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480" windowWidth="24465" windowHeight="9480" activeTab="1"/>
  </bookViews>
  <sheets>
    <sheet name="Доходы" sheetId="1" r:id="rId1"/>
    <sheet name="Расходы" sheetId="2" r:id="rId2"/>
  </sheets>
  <definedNames>
    <definedName name="_xlnm.Print_Titles" localSheetId="0">Доходы!$13:$14</definedName>
    <definedName name="_xlnm.Print_Titles" localSheetId="1">Расходы!$1:$5</definedName>
  </definedNames>
  <calcPr calcId="124519"/>
</workbook>
</file>

<file path=xl/calcChain.xml><?xml version="1.0" encoding="utf-8"?>
<calcChain xmlns="http://schemas.openxmlformats.org/spreadsheetml/2006/main">
  <c r="F187" i="2"/>
  <c r="F185"/>
  <c r="F184"/>
  <c r="F183"/>
  <c r="F182"/>
  <c r="F181"/>
  <c r="F180"/>
  <c r="F179"/>
  <c r="F178"/>
  <c r="F177"/>
  <c r="F168"/>
  <c r="F167"/>
  <c r="F166"/>
  <c r="F165"/>
  <c r="F164"/>
  <c r="F163"/>
  <c r="F153"/>
  <c r="F152"/>
  <c r="F151"/>
  <c r="F150"/>
  <c r="F149"/>
  <c r="F148"/>
  <c r="F147"/>
  <c r="F146"/>
  <c r="F145"/>
  <c r="F144"/>
  <c r="F143"/>
  <c r="F141"/>
  <c r="F140"/>
  <c r="F139"/>
  <c r="F138"/>
  <c r="F137"/>
  <c r="F135"/>
  <c r="F134"/>
  <c r="F133"/>
  <c r="F132"/>
  <c r="F127"/>
  <c r="F126"/>
  <c r="F125"/>
  <c r="F124"/>
  <c r="F123"/>
  <c r="F121"/>
  <c r="F120"/>
  <c r="F119"/>
  <c r="F118"/>
  <c r="F117"/>
  <c r="F98"/>
  <c r="F97"/>
  <c r="F96"/>
  <c r="F95"/>
  <c r="F90"/>
  <c r="F85"/>
  <c r="F84"/>
  <c r="F83"/>
  <c r="F82"/>
  <c r="F73"/>
  <c r="F63"/>
  <c r="F61"/>
  <c r="F60"/>
  <c r="F59"/>
  <c r="F58"/>
  <c r="F57"/>
  <c r="F56"/>
  <c r="F55"/>
  <c r="F54"/>
  <c r="F53"/>
  <c r="F52"/>
  <c r="F51"/>
  <c r="F50"/>
  <c r="F49"/>
  <c r="F45"/>
  <c r="F43"/>
  <c r="F42"/>
  <c r="F41"/>
  <c r="F40"/>
  <c r="F39"/>
  <c r="F38"/>
  <c r="F36"/>
  <c r="F35"/>
  <c r="F34"/>
  <c r="F33"/>
  <c r="F27"/>
  <c r="F26"/>
  <c r="F25"/>
  <c r="F24"/>
  <c r="F23"/>
  <c r="F22"/>
  <c r="F21"/>
  <c r="F17"/>
  <c r="F16"/>
  <c r="F15"/>
  <c r="F14"/>
  <c r="F8"/>
  <c r="F6"/>
  <c r="F106" i="1"/>
  <c r="F105"/>
  <c r="F104"/>
  <c r="F103"/>
  <c r="F102"/>
  <c r="F97"/>
  <c r="F96"/>
  <c r="F95"/>
  <c r="F93"/>
  <c r="F92"/>
  <c r="F91"/>
  <c r="F89"/>
  <c r="F88"/>
  <c r="F87"/>
  <c r="F86"/>
  <c r="F85"/>
  <c r="F84"/>
  <c r="F83"/>
  <c r="F75"/>
  <c r="F74"/>
  <c r="F73"/>
  <c r="F72"/>
  <c r="F71"/>
  <c r="F66"/>
  <c r="F65"/>
  <c r="F64"/>
  <c r="F63"/>
  <c r="F62"/>
  <c r="F61"/>
  <c r="F59"/>
  <c r="F58"/>
  <c r="F57"/>
  <c r="F56"/>
  <c r="F55"/>
  <c r="F54"/>
  <c r="F47"/>
  <c r="F46"/>
  <c r="F45"/>
  <c r="F44"/>
  <c r="F43"/>
  <c r="F42"/>
  <c r="F31"/>
  <c r="F30"/>
  <c r="F29"/>
  <c r="F28"/>
  <c r="F27"/>
  <c r="F26"/>
  <c r="F25"/>
  <c r="F24"/>
  <c r="F23"/>
  <c r="F22"/>
  <c r="F21"/>
  <c r="F20"/>
  <c r="F19"/>
  <c r="F18"/>
  <c r="F17"/>
  <c r="F15"/>
</calcChain>
</file>

<file path=xl/sharedStrings.xml><?xml version="1.0" encoding="utf-8"?>
<sst xmlns="http://schemas.openxmlformats.org/spreadsheetml/2006/main" count="1031" uniqueCount="466">
  <si>
    <t xml:space="preserve"> 000 0701 0000000000 612</t>
  </si>
  <si>
    <t xml:space="preserve"> 000 1050200002 0000 110</t>
  </si>
  <si>
    <t xml:space="preserve">  Денежные взыскания (штрафы) за нарушение законодательства о налогах и сборах</t>
  </si>
  <si>
    <t xml:space="preserve">  Плата за выбросы загрязняющих веществ в атмосферный воздух стационарными объектами</t>
  </si>
  <si>
    <t xml:space="preserve"> 000 1050301001 0000 110</t>
  </si>
  <si>
    <t xml:space="preserve"> 000 0113 0000000000 610</t>
  </si>
  <si>
    <t xml:space="preserve"> 000 1050300001 0000 110</t>
  </si>
  <si>
    <t xml:space="preserve">  СОЦИАЛЬНАЯ ПОЛИТИКА</t>
  </si>
  <si>
    <t xml:space="preserve">  БЕЗВОЗМЕЗДНЫЕ ПОСТУПЛЕНИЯ</t>
  </si>
  <si>
    <t xml:space="preserve">  Другие общегосударственные вопросы</t>
  </si>
  <si>
    <t xml:space="preserve"> 000 1163003001 0000 140</t>
  </si>
  <si>
    <t xml:space="preserve"> 000 1030225001 0000 110</t>
  </si>
  <si>
    <t xml:space="preserve"> 000 0702 0000000000 612</t>
  </si>
  <si>
    <t xml:space="preserve">  Прочие субсидии бюджетам сельских поселений</t>
  </si>
  <si>
    <t xml:space="preserve"> 000 1030224001 0000 110</t>
  </si>
  <si>
    <t xml:space="preserve"> 000 0104 0000000000 122</t>
  </si>
  <si>
    <t xml:space="preserve">  НАЦИОНАЛЬНАЯ ОБОРОНА</t>
  </si>
  <si>
    <t xml:space="preserve">  КУЛЬТУРА, КИНЕМАТОГРАФИЯ</t>
  </si>
  <si>
    <t xml:space="preserve"> 000 0304 0000000000 121</t>
  </si>
  <si>
    <t xml:space="preserve"> 000 0104 0000000000 129</t>
  </si>
  <si>
    <t xml:space="preserve"> 000 1003 0000000000 320</t>
  </si>
  <si>
    <t xml:space="preserve"> 000 1000000000 0000 000</t>
  </si>
  <si>
    <t xml:space="preserve"> 000 0501 0000000000 200</t>
  </si>
  <si>
    <t xml:space="preserve">  Доходы от компенсации затрат государства</t>
  </si>
  <si>
    <t xml:space="preserve">  Социальное обеспечение и иные выплаты населению</t>
  </si>
  <si>
    <t xml:space="preserve"> 000 1401 0000000000 510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</si>
  <si>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</si>
  <si>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 Молодежная политика и оздоровление детей</t>
  </si>
  <si>
    <t xml:space="preserve"> 000 2020302700 0000 151</t>
  </si>
  <si>
    <t xml:space="preserve"> 000 0503 0000000000 244</t>
  </si>
  <si>
    <t xml:space="preserve"> 000 1001 0000000000 312</t>
  </si>
  <si>
    <t xml:space="preserve"> 000 1401 0000000000 000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</si>
  <si>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</si>
  <si>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Социальные выплаты гражданам, кроме публичных нормативных социальных выплат</t>
  </si>
  <si>
    <t xml:space="preserve"> 000 1004 0000000000 320</t>
  </si>
  <si>
    <t xml:space="preserve">  Культура</t>
  </si>
  <si>
    <t xml:space="preserve"> 000 0111 0000000000 000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</si>
  <si>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</si>
  <si>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000 1004 0000000000 300</t>
  </si>
  <si>
    <t xml:space="preserve"> 000 0801 0000000000 600</t>
  </si>
  <si>
    <t xml:space="preserve"> 000 1110501310 0000 120</t>
  </si>
  <si>
    <t xml:space="preserve"> 000 1090700000 0000 110</t>
  </si>
  <si>
    <t xml:space="preserve"> 000 0502 0000000000 000</t>
  </si>
  <si>
    <t xml:space="preserve"> 000 2020302405 0000 151</t>
  </si>
  <si>
    <t xml:space="preserve"> 000 1003 0000000000 244</t>
  </si>
  <si>
    <t xml:space="preserve"> 000 0113 0000000000 119</t>
  </si>
  <si>
    <t xml:space="preserve">  Дотации на выравнивание бюджетной обеспеченности</t>
  </si>
  <si>
    <t xml:space="preserve">  НАЛОГИ НА ПРИБЫЛЬ, ДОХОДЫ</t>
  </si>
  <si>
    <t xml:space="preserve">  Уплата прочих налогов, сборов</t>
  </si>
  <si>
    <t>Код дохода по бюджетной классификации</t>
  </si>
  <si>
    <t xml:space="preserve"> 000 2020400000 0000 151</t>
  </si>
  <si>
    <t xml:space="preserve"> 000 0113 0000000000 611</t>
  </si>
  <si>
    <t xml:space="preserve"> 000 0503 0000000000 000</t>
  </si>
  <si>
    <t xml:space="preserve">  Обслуживание муниципального долга</t>
  </si>
  <si>
    <t xml:space="preserve"> 000 1160300000 0000 140</t>
  </si>
  <si>
    <t xml:space="preserve"> 000 0104 0000000000 244</t>
  </si>
  <si>
    <t xml:space="preserve"> 000 0113 0000000000 800</t>
  </si>
  <si>
    <t xml:space="preserve"> 000 0707 0000000000 240</t>
  </si>
  <si>
    <t xml:space="preserve"> 000 2020100100 0000 151</t>
  </si>
  <si>
    <t xml:space="preserve"> 000 0502 0000000000 414</t>
  </si>
  <si>
    <t xml:space="preserve"> 000 0304 0000000000 129</t>
  </si>
  <si>
    <t xml:space="preserve"> 000 1401 0000000000 511</t>
  </si>
  <si>
    <t xml:space="preserve"> 000 0106 0000000000 120</t>
  </si>
  <si>
    <t xml:space="preserve"> 000 1162800001 0000 140</t>
  </si>
  <si>
    <t xml:space="preserve">  Жилищное хозяйство</t>
  </si>
  <si>
    <t xml:space="preserve"> 000 1060603000 0000 110</t>
  </si>
  <si>
    <t xml:space="preserve"> 000 0409 0000000000 000</t>
  </si>
  <si>
    <t xml:space="preserve"> 000 0105 0000000000 244</t>
  </si>
  <si>
    <t xml:space="preserve">  Дотации бюджетам сельских поселений на выравнивание бюджетной обеспеченности</t>
  </si>
  <si>
    <t xml:space="preserve"> 000 2020300000 0000 151</t>
  </si>
  <si>
    <t xml:space="preserve">  Капитальные вложения в объекты государственной (муниципальной) собственности</t>
  </si>
  <si>
    <t xml:space="preserve"> 000 1080000000 0000 000</t>
  </si>
  <si>
    <t xml:space="preserve"> 000 1003 0000000000 000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</si>
  <si>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</si>
  <si>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</si>
  <si>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</si>
  <si>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 ФИЗИЧЕСКАЯ КУЛЬТУРА И СПОРТ</t>
  </si>
  <si>
    <t xml:space="preserve"> 000 0111 0000000000 870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</si>
  <si>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</si>
  <si>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</si>
  <si>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</si>
  <si>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 xml:space="preserve"> 000 1004 0000000000 000</t>
  </si>
  <si>
    <t xml:space="preserve"> 000 0709 0000000000 240</t>
  </si>
  <si>
    <t xml:space="preserve">  Налог на имущество физических лиц</t>
  </si>
  <si>
    <t xml:space="preserve"> 000 0104 0000000000 000</t>
  </si>
  <si>
    <t xml:space="preserve"> 000 0702 0000000000 000</t>
  </si>
  <si>
    <t xml:space="preserve"> 000 0801 0000000000 610</t>
  </si>
  <si>
    <t xml:space="preserve"> 000 0203 0000000000 120</t>
  </si>
  <si>
    <t xml:space="preserve">  НАЛОГИ НА СОВОКУПНЫЙ ДОХОД</t>
  </si>
  <si>
    <t xml:space="preserve"> 000 2020200000 0000 151</t>
  </si>
  <si>
    <t xml:space="preserve"> 000 0409 0000000000 414</t>
  </si>
  <si>
    <t xml:space="preserve"> 000 0203 0000000000 100</t>
  </si>
  <si>
    <t xml:space="preserve">  Дотации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</si>
  <si>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</si>
  <si>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</si>
  <si>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000 1169005005 0000 140</t>
  </si>
  <si>
    <t xml:space="preserve">  Фонд оплаты труда учреждений</t>
  </si>
  <si>
    <t xml:space="preserve"> 000 0200 0000000000 000</t>
  </si>
  <si>
    <t xml:space="preserve"> 000 0105 0000000000 000</t>
  </si>
  <si>
    <t xml:space="preserve"> 000 0304 0000000000 244</t>
  </si>
  <si>
    <t xml:space="preserve">  Резервные фонды</t>
  </si>
  <si>
    <t xml:space="preserve"> 000 0309 0000000000 240</t>
  </si>
  <si>
    <t xml:space="preserve"> 000 1003 0000000000 322</t>
  </si>
  <si>
    <t xml:space="preserve">  НАЛОГИ НА ИМУЩЕСТВО</t>
  </si>
  <si>
    <t xml:space="preserve"> 000 0106 0000000000 121</t>
  </si>
  <si>
    <t xml:space="preserve"> 000 1080730001 0000 110</t>
  </si>
  <si>
    <t xml:space="preserve"> 000 1140601000 0000 430</t>
  </si>
  <si>
    <t>Расходы бюджета - ИТОГО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</si>
  <si>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</si>
  <si>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</si>
  <si>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</si>
  <si>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000 0106 0000000000 800</t>
  </si>
  <si>
    <t xml:space="preserve">  Субсидии бюджетам бюджетной системы Российской Федерации (межбюджетные субсидии)</t>
  </si>
  <si>
    <t xml:space="preserve"> 000 0409 0000000000 500</t>
  </si>
  <si>
    <t xml:space="preserve">  НАЦИОНАЛЬНАЯ БЕЗОПАСНОСТЬ И ПРАВООХРАНИТЕЛЬНАЯ ДЕЯТЕЛЬНОСТЬ</t>
  </si>
  <si>
    <t xml:space="preserve"> 000 0709 0000000000 852</t>
  </si>
  <si>
    <t xml:space="preserve">  Дорожное хозяйство (дорожные фонды)</t>
  </si>
  <si>
    <t xml:space="preserve"> 000 0501 0000000000 240</t>
  </si>
  <si>
    <t xml:space="preserve"> 000 2020311900 0000 151</t>
  </si>
  <si>
    <t xml:space="preserve"> 000 1030223001 0000 110</t>
  </si>
  <si>
    <t>Код расхода по бюджетной классификации</t>
  </si>
  <si>
    <t xml:space="preserve"> 000 1163000001 0000 140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</si>
  <si>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</si>
  <si>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</si>
  <si>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000 0304 0000000000 000</t>
  </si>
  <si>
    <t xml:space="preserve"> 000 0801 0000000000 611</t>
  </si>
  <si>
    <t xml:space="preserve"> 000 0104 0000000000 850</t>
  </si>
  <si>
    <t xml:space="preserve"> 000 2020300700 0000 151</t>
  </si>
  <si>
    <t>Результат исполнения бюджета (дефицит / профицит)</t>
  </si>
  <si>
    <t xml:space="preserve"> 000 1110503000 0000 120</t>
  </si>
  <si>
    <t xml:space="preserve"> 000 0113 0000000000 244</t>
  </si>
  <si>
    <t xml:space="preserve"> 000 2190500005 0000 151</t>
  </si>
  <si>
    <t xml:space="preserve"> 000 1300 0000000000 000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</si>
  <si>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</si>
  <si>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000 0400 0000000000 000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</si>
  <si>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</si>
  <si>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Прочие налоги и сборы (по отмененным местным налогам и сборам)</t>
  </si>
  <si>
    <t xml:space="preserve">  Прочие местные налоги и сборы, мобилизуемые на территориях муниципальных районов</t>
  </si>
  <si>
    <t xml:space="preserve"> 000 1130200000 0000 130</t>
  </si>
  <si>
    <t xml:space="preserve">  Уплата налогов, сборов и иных платежей</t>
  </si>
  <si>
    <t xml:space="preserve"> 000 0409 0000000000 244</t>
  </si>
  <si>
    <t xml:space="preserve">  Прочие доходы от компенсации затрат бюджетов муниципальных районов</t>
  </si>
  <si>
    <t xml:space="preserve"> 000 0106 0000000000 122</t>
  </si>
  <si>
    <t xml:space="preserve"> 000 0309 0000000000 100</t>
  </si>
  <si>
    <t xml:space="preserve"> 000 0106 0000000000 129</t>
  </si>
  <si>
    <t xml:space="preserve"> 000 0503 0000000000 200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</si>
  <si>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</si>
  <si>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</si>
  <si>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 Мобилизационная и вневойсковая подготовка</t>
  </si>
  <si>
    <t/>
  </si>
  <si>
    <t>Доходы бюджета - ИТОГО</t>
  </si>
  <si>
    <t xml:space="preserve"> 000 0106 0000000000 850</t>
  </si>
  <si>
    <t xml:space="preserve"> 000 2020299905 0000 151</t>
  </si>
  <si>
    <t xml:space="preserve">  Общее образование</t>
  </si>
  <si>
    <t xml:space="preserve"> 000 1160000000 0000 000</t>
  </si>
  <si>
    <t xml:space="preserve">  Расходы на выплаты персоналу казенных учреждений</t>
  </si>
  <si>
    <t xml:space="preserve"> 000 2020301510 0000 151</t>
  </si>
  <si>
    <t xml:space="preserve"> 000 0113 0000000000 000</t>
  </si>
  <si>
    <t xml:space="preserve">  Другие вопросы в области образования</t>
  </si>
  <si>
    <t xml:space="preserve"> 000 0104 0000000000 123</t>
  </si>
  <si>
    <t xml:space="preserve"> 000 1060100000 0000 110</t>
  </si>
  <si>
    <t xml:space="preserve"> 000 1110503505 0000 120</t>
  </si>
  <si>
    <t xml:space="preserve"> 000 0409 0000000000 200</t>
  </si>
  <si>
    <t xml:space="preserve"> 000 1003 0000000000 200</t>
  </si>
  <si>
    <t xml:space="preserve"> 000 1120104001 0000 120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</si>
  <si>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</si>
  <si>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000 1130000000 0000 000</t>
  </si>
  <si>
    <t xml:space="preserve"> 000 0104 0000000000 851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</si>
  <si>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</si>
  <si>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</si>
  <si>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000 1060600000 0000 110</t>
  </si>
  <si>
    <t xml:space="preserve"> 000 0104 0000000000 200</t>
  </si>
  <si>
    <t>000</t>
  </si>
  <si>
    <t xml:space="preserve"> 000 1101 0000000000 244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</si>
  <si>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</si>
  <si>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000 0106 0000000000 244</t>
  </si>
  <si>
    <t xml:space="preserve"> 000 1050000000 0000 000</t>
  </si>
  <si>
    <t xml:space="preserve">  Дошкольное образование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</si>
  <si>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</si>
  <si>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000 0105 0000000000 200</t>
  </si>
  <si>
    <t xml:space="preserve">  Закупка товаров, работ и услуг для обеспечения государственных (муниципальных) нужд</t>
  </si>
  <si>
    <t xml:space="preserve"> 000 2020300305 0000 151</t>
  </si>
  <si>
    <t xml:space="preserve">  Судебная система</t>
  </si>
  <si>
    <t xml:space="preserve"> 000 1003 0000000000 313</t>
  </si>
  <si>
    <t xml:space="preserve"> 000 1100 0000000000 000</t>
  </si>
  <si>
    <t xml:space="preserve"> 000 0309 0000000000 110</t>
  </si>
  <si>
    <t xml:space="preserve">  Субсидии бюджетным учреждениям</t>
  </si>
  <si>
    <t xml:space="preserve">  Прочие субсидии</t>
  </si>
  <si>
    <t xml:space="preserve">  ДОХОДЫ ОТ ОКАЗАНИЯ ПЛАТНЫХ УСЛУГ (РАБОТ) И КОМПЕНСАЦИИ ЗАТРАТ ГОСУДАРСТВА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</si>
  <si>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</si>
  <si>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</si>
  <si>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 xml:space="preserve">  Уплата налога на имущество организаций и земельного налога</t>
  </si>
  <si>
    <t xml:space="preserve"> 000 2020302410 0000 151</t>
  </si>
  <si>
    <t xml:space="preserve"> 000 0203 0000000000 244</t>
  </si>
  <si>
    <t xml:space="preserve"> 000 1004 0000000000 313</t>
  </si>
  <si>
    <t xml:space="preserve"> 000 0113 0000000000 850</t>
  </si>
  <si>
    <t xml:space="preserve"> 000 1101 0000000000 000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</si>
  <si>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</si>
  <si>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000 0106 0000000000 000</t>
  </si>
  <si>
    <t xml:space="preserve"> 000 0104 0000000000 852</t>
  </si>
  <si>
    <t xml:space="preserve"> 000 1010000000 0000 000</t>
  </si>
  <si>
    <t xml:space="preserve"> 000 0409 0000000000 540</t>
  </si>
  <si>
    <t xml:space="preserve"> 000 2020299910 0000 151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</si>
  <si>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</si>
  <si>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000 0800 0000000000 000</t>
  </si>
  <si>
    <t xml:space="preserve"> 000 2020301500 0000 151</t>
  </si>
  <si>
    <t xml:space="preserve"> 000 0304 0000000000 200</t>
  </si>
  <si>
    <t xml:space="preserve"> 000 1110503510 0000 120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</si>
  <si>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</si>
  <si>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</si>
  <si>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</si>
  <si>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</si>
  <si>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Иные выплаты населению</t>
  </si>
  <si>
    <t xml:space="preserve"> 000 0203 0000000000 121</t>
  </si>
  <si>
    <t>010</t>
  </si>
  <si>
    <t xml:space="preserve"> 000 0709 0000000000 100</t>
  </si>
  <si>
    <t xml:space="preserve"> 000 0203 0000000000 000</t>
  </si>
  <si>
    <t xml:space="preserve"> 000 0801 0000000000 000</t>
  </si>
  <si>
    <t xml:space="preserve"> 000 0502 0000000000 400</t>
  </si>
  <si>
    <t xml:space="preserve">  Дотации бюджетам бюджетной системы Российской Федерации</t>
  </si>
  <si>
    <t xml:space="preserve">  Плата за негативное воздействие на окружающую среду</t>
  </si>
  <si>
    <t xml:space="preserve">  Уплата иных платежей</t>
  </si>
  <si>
    <t xml:space="preserve">  ШТРАФЫ, САНКЦИИ, ВОЗМЕЩЕНИЕ УЩЕРБА</t>
  </si>
  <si>
    <t xml:space="preserve"> 000 0309 0000000000 111</t>
  </si>
  <si>
    <t xml:space="preserve"> 000 1030200001 0000 110</t>
  </si>
  <si>
    <t xml:space="preserve">  Земельный налог с организаций</t>
  </si>
  <si>
    <t xml:space="preserve"> 000 1110501000 0000 120</t>
  </si>
  <si>
    <t xml:space="preserve">  НАЛОГОВЫЕ И НЕНАЛОГОВЫЕ ДОХОДЫ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</si>
  <si>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</si>
  <si>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</si>
  <si>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</si>
  <si>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000 0113 0000000000 851</t>
  </si>
  <si>
    <t xml:space="preserve"> 000 1060604310 0000 110</t>
  </si>
  <si>
    <t xml:space="preserve"> 000 0503 0000000000 240</t>
  </si>
  <si>
    <t xml:space="preserve"> 000 2020401400 0000 151</t>
  </si>
  <si>
    <t xml:space="preserve"> 000 1060603310 0000 110</t>
  </si>
  <si>
    <t xml:space="preserve"> 000 1301 0000000000 000</t>
  </si>
  <si>
    <t xml:space="preserve"> 000 0104 0000000000 853</t>
  </si>
  <si>
    <t xml:space="preserve">  Земельный налог с физических лиц</t>
  </si>
  <si>
    <t xml:space="preserve"> 000 0113 0000000000 200</t>
  </si>
  <si>
    <t xml:space="preserve"> 000 1004 0000000000 323</t>
  </si>
  <si>
    <t xml:space="preserve"> 000 0701 0000000000 600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</si>
  <si>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</si>
  <si>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</si>
  <si>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 ПЛАТЕЖИ ПРИ ПОЛЬЗОВАНИИ ПРИРОДНЫМИ РЕСУРСАМИ</t>
  </si>
  <si>
    <t xml:space="preserve">  Иные закупки товаров, работ и услуг для обеспечения государственных (муниципальных) нужд</t>
  </si>
  <si>
    <t xml:space="preserve"> 000 1090000000 0000 000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</si>
  <si>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</si>
  <si>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000 1003 0000000000 240</t>
  </si>
  <si>
    <t xml:space="preserve">  Иные межбюджетные трансферты</t>
  </si>
  <si>
    <t xml:space="preserve"> 000 2020302400 0000 151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</si>
  <si>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</si>
  <si>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000 1120103001 0000 120</t>
  </si>
  <si>
    <t xml:space="preserve"> 000 0709 0000000000 800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</si>
  <si>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</si>
  <si>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</si>
  <si>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000 0203 0000000000 129</t>
  </si>
  <si>
    <t xml:space="preserve"> 000 1004 0000000000 400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</si>
  <si>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</si>
  <si>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 Прочие поступления от денежных взысканий (штрафов) и иных сумм в возмещение ущерба</t>
  </si>
  <si>
    <t>200</t>
  </si>
  <si>
    <t xml:space="preserve"> 000 2020299900 0000 151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</si>
  <si>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</si>
  <si>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000 0104 0000000000 240</t>
  </si>
  <si>
    <t xml:space="preserve"> 000 1001 0000000000 300</t>
  </si>
  <si>
    <t xml:space="preserve"> 000 0309 0000000000 119</t>
  </si>
  <si>
    <t xml:space="preserve"> 000 0709 0000000000 110</t>
  </si>
  <si>
    <t xml:space="preserve"> 000 0502 0000000000 410</t>
  </si>
  <si>
    <t xml:space="preserve"> 000 2000000000 0000 000</t>
  </si>
  <si>
    <t xml:space="preserve"> 000 0113 0000000000 852</t>
  </si>
  <si>
    <t xml:space="preserve"> 000 1140601310 0000 430</t>
  </si>
  <si>
    <t xml:space="preserve"> 000 2020401410 0000 151</t>
  </si>
  <si>
    <t xml:space="preserve"> 000 0105 0000000000 240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</si>
  <si>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</si>
  <si>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000 1301 0000000000 700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</si>
  <si>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</si>
  <si>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</si>
  <si>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</si>
  <si>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</si>
  <si>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000 0106 0000000000 851</t>
  </si>
  <si>
    <t xml:space="preserve">  Физическая культура</t>
  </si>
  <si>
    <t xml:space="preserve">  БЕЗВОЗМЕЗДНЫЕ ПОСТУПЛЕНИЯ ОТ ДРУГИХ БЮДЖЕТОВ БЮДЖЕТНОЙ СИСТЕМЫ РОССИЙСКОЙ ФЕДЕРАЦИИ</t>
  </si>
  <si>
    <t xml:space="preserve"> 000 0102 0000000000 100</t>
  </si>
  <si>
    <t xml:space="preserve"> 000 2190000000 0000 000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</si>
  <si>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</si>
  <si>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</si>
  <si>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000 1101 0000000000 200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</si>
  <si>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</si>
  <si>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000 0106 0000000000 200</t>
  </si>
  <si>
    <t xml:space="preserve"> 000 1160303001 0000 140</t>
  </si>
  <si>
    <t xml:space="preserve"> 000 0701 0000000000 610</t>
  </si>
  <si>
    <t xml:space="preserve">  Субвенции бюджетам на государственную регистрацию актов гражданского состояния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</si>
  <si>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</si>
  <si>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000 0409 0000000000 410</t>
  </si>
  <si>
    <t xml:space="preserve">  Охрана семьи и детства</t>
  </si>
  <si>
    <t xml:space="preserve"> 000 1090705000 0000 110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</si>
  <si>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</si>
  <si>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000 0100 0000000000 000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</si>
  <si>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</si>
  <si>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000 0702 0000000000 610</t>
  </si>
  <si>
    <t xml:space="preserve"> 000 0304 0000000000 240</t>
  </si>
  <si>
    <t xml:space="preserve"> 000 0709 0000000000 111</t>
  </si>
  <si>
    <t xml:space="preserve">  ОБСЛУЖИВАНИЕ ГОСУДАРСТВЕННОГО И МУНИЦИПАЛЬНОГО ДОЛГА</t>
  </si>
  <si>
    <t xml:space="preserve"> 000 2020100105 0000 151</t>
  </si>
  <si>
    <t xml:space="preserve"> 000 0104 0000000000 100</t>
  </si>
  <si>
    <t xml:space="preserve"> 000 0707 0000000000 244</t>
  </si>
  <si>
    <t xml:space="preserve"> 000 1004 0000000000 410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</si>
  <si>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</si>
  <si>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000 0203 0000000000 200</t>
  </si>
  <si>
    <t xml:space="preserve"> 000 1001 0000000000 310</t>
  </si>
  <si>
    <t xml:space="preserve">  НАЦИОНАЛЬНАЯ ЭКОНОМИКА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</si>
  <si>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</si>
  <si>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000 1010203001 0000 110</t>
  </si>
  <si>
    <t xml:space="preserve"> 000 1010202001 0000 110</t>
  </si>
  <si>
    <t xml:space="preserve"> 000 0102 0000000000 121</t>
  </si>
  <si>
    <t xml:space="preserve"> 000 0106 0000000000 852</t>
  </si>
  <si>
    <t xml:space="preserve">  Субсидии гражданам на приобретение жилья</t>
  </si>
  <si>
    <t xml:space="preserve"> 000 1110500000 0000 120</t>
  </si>
  <si>
    <t xml:space="preserve">в том числе: </t>
  </si>
  <si>
    <t xml:space="preserve"> 000 0709 0000000000 244</t>
  </si>
  <si>
    <t xml:space="preserve"> 000 0701 0000000000 611</t>
  </si>
  <si>
    <t xml:space="preserve"> 000 0707 0000000000 000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</si>
  <si>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</si>
  <si>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000 0113 0000000000 240</t>
  </si>
  <si>
    <t xml:space="preserve"> 000 0405 0000000000 300</t>
  </si>
  <si>
    <t xml:space="preserve"> 000 0300 0000000000 000</t>
  </si>
  <si>
    <t xml:space="preserve"> 000 1130299000 0000 130</t>
  </si>
  <si>
    <t xml:space="preserve"> 000 1140000000 0000 000</t>
  </si>
  <si>
    <t xml:space="preserve"> 000 0409 0000000000 400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</si>
  <si>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</si>
  <si>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Наименование 
показателя</t>
  </si>
  <si>
    <t xml:space="preserve"> 000 0709 0000000000 119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</si>
  <si>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</si>
  <si>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</si>
  <si>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000 0409 0000000000 240</t>
  </si>
  <si>
    <t xml:space="preserve"> 000 0309 0000000000 244</t>
  </si>
  <si>
    <t xml:space="preserve"> 000 0304 0000000000 100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</si>
  <si>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</si>
  <si>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Пособия, компенсации, меры социальной поддержки по публичным нормативным обязательствам</t>
  </si>
  <si>
    <t xml:space="preserve"> 000 0702 0000000000 600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</si>
  <si>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</si>
  <si>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000 0709 0000000000 000</t>
  </si>
  <si>
    <t xml:space="preserve"> 000 1120101001 0000 120</t>
  </si>
  <si>
    <t xml:space="preserve"> 000 1060000000 0000 000</t>
  </si>
  <si>
    <t xml:space="preserve"> 000 1120100001 0000 120</t>
  </si>
  <si>
    <t xml:space="preserve"> 000 0102 0000000000 129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</si>
  <si>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</si>
  <si>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</si>
  <si>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</si>
  <si>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</si>
  <si>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000 1080716001 0000 110</t>
  </si>
  <si>
    <t xml:space="preserve">  Обслуживание государственного (муниципального) долга</t>
  </si>
  <si>
    <t xml:space="preserve">  Субсидии бюджетным учреждениям на иные цели</t>
  </si>
  <si>
    <t xml:space="preserve"> 000 1050201002 0000 110</t>
  </si>
  <si>
    <t xml:space="preserve">  Бюджетные инвестиции</t>
  </si>
  <si>
    <t xml:space="preserve"> 000 2020302705 0000 151</t>
  </si>
  <si>
    <t xml:space="preserve"> 000 1130299505 0000 130</t>
  </si>
  <si>
    <t>"#R/D"</t>
  </si>
  <si>
    <t xml:space="preserve"> 000 1030000000 0000 000</t>
  </si>
  <si>
    <t>х</t>
  </si>
  <si>
    <t xml:space="preserve"> 000 2020300705 0000 151</t>
  </si>
  <si>
    <t xml:space="preserve"> 000 0309 0000000000 000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</si>
  <si>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</si>
  <si>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 Налог на доходы физических лиц</t>
  </si>
  <si>
    <t xml:space="preserve">  Дотации бюджетам муниципальных районов на выравнивание  бюджетной обеспеченности</t>
  </si>
  <si>
    <t xml:space="preserve">  Благоустройство</t>
  </si>
  <si>
    <t xml:space="preserve"> 000 1030226001 0000 110</t>
  </si>
  <si>
    <t xml:space="preserve"> 000 1400 0000000000 000</t>
  </si>
  <si>
    <t xml:space="preserve"> 000 0113 0000000000 100</t>
  </si>
  <si>
    <t xml:space="preserve"> 000 0500 0000000000 000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</si>
  <si>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</si>
  <si>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</si>
  <si>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</si>
  <si>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000 1101 0000000000 240</t>
  </si>
  <si>
    <t xml:space="preserve"> 000 0405 0000000000 000</t>
  </si>
  <si>
    <t xml:space="preserve"> 000 0405 0000000000 330</t>
  </si>
  <si>
    <t xml:space="preserve"> 000 0106 0000000000 240</t>
  </si>
  <si>
    <t xml:space="preserve"> 000 1004 0000000000 412</t>
  </si>
  <si>
    <t xml:space="preserve"> 000 1003 0000000000 300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</si>
  <si>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</si>
  <si>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</si>
  <si>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 xml:space="preserve">  Прочие местные налоги и сборы</t>
  </si>
  <si>
    <t xml:space="preserve">  Обслуживание государственного внутреннего и муниципального долга</t>
  </si>
  <si>
    <t xml:space="preserve"> 000 1080700001 0000 110</t>
  </si>
  <si>
    <t xml:space="preserve"> 000 0501 0000000000 000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</si>
  <si>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</si>
  <si>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 Межбюджетные трансферты</t>
  </si>
  <si>
    <t xml:space="preserve"> 000 1000 0000000000 000</t>
  </si>
  <si>
    <t xml:space="preserve"> 000 0111 0000000000 800</t>
  </si>
  <si>
    <t xml:space="preserve"> 000 2020300300 0000 151</t>
  </si>
  <si>
    <t xml:space="preserve">  НАЛОГИ НА ТОВАРЫ (РАБОТЫ, УСЛУГИ), РЕАЛИЗУЕМЫЕ НА ТЕРРИТОРИИ РОССИЙСКОЙ ФЕДЕРАЦИИ</t>
  </si>
  <si>
    <t xml:space="preserve"> 000 0709 0000000000 850</t>
  </si>
  <si>
    <t>-</t>
  </si>
  <si>
    <t xml:space="preserve"> 000 1160801001 0000 140</t>
  </si>
  <si>
    <t xml:space="preserve"> 000 0104 0000000000 120</t>
  </si>
  <si>
    <t xml:space="preserve"> 000 1160800001 0000 140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</si>
  <si>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</si>
  <si>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000 1169000000 0000 140</t>
  </si>
  <si>
    <t xml:space="preserve"> 000 0203 0000000000 240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</si>
  <si>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</si>
  <si>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000 1001 0000000000 000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</si>
  <si>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</si>
  <si>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</si>
  <si>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 Резервные средства</t>
  </si>
  <si>
    <t xml:space="preserve">  Пенсионное обеспечение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</si>
  <si>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</si>
  <si>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</si>
  <si>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000 1010201001 0000 110</t>
  </si>
  <si>
    <t xml:space="preserve">  Коммунальное хозяйство</t>
  </si>
  <si>
    <t xml:space="preserve"> 000 0102 0000000000 000</t>
  </si>
  <si>
    <t xml:space="preserve"> 000 1010200001 0000 110</t>
  </si>
  <si>
    <t xml:space="preserve"> 000 1301 0000000000 730</t>
  </si>
  <si>
    <t xml:space="preserve"> 000 0700 0000000000 000</t>
  </si>
  <si>
    <t xml:space="preserve"> 000 0707 0000000000 200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</si>
  <si>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</si>
  <si>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</si>
  <si>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000 1060604000 0000 110</t>
  </si>
  <si>
    <t xml:space="preserve"> 000 0113 0000000000 600</t>
  </si>
  <si>
    <t xml:space="preserve">  Денежные взыскания (штрафы) за правонарушения в области дорожного движения</t>
  </si>
  <si>
    <t xml:space="preserve"> 000 0106 0000000000 100</t>
  </si>
  <si>
    <t xml:space="preserve"> 000 0113 0000000000 110</t>
  </si>
  <si>
    <t xml:space="preserve"> 000 0405 0000000000 360</t>
  </si>
  <si>
    <t>Код стро-ки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</si>
  <si>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</si>
  <si>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 Сельское хозяйство и рыболовство</t>
  </si>
  <si>
    <t xml:space="preserve"> 000 0701 0000000000 000</t>
  </si>
  <si>
    <t xml:space="preserve"> 000 1003 0000000000 310</t>
  </si>
  <si>
    <t xml:space="preserve">  ОБРАЗОВАНИЕ</t>
  </si>
  <si>
    <t xml:space="preserve"> 000 1401 0000000000 500</t>
  </si>
  <si>
    <t xml:space="preserve">  ЗАДОЛЖЕННОСТЬ И ПЕРЕРАСЧЕТЫ ПО ОТМЕНЕННЫМ НАЛОГАМ, СБОРАМ И ИНЫМ ОБЯЗАТЕЛЬНЫМ ПЛАТЕЖАМ</t>
  </si>
  <si>
    <t xml:space="preserve"> 000 0709 0000000000 851</t>
  </si>
  <si>
    <t xml:space="preserve"> 000 0702 0000000000 611</t>
  </si>
  <si>
    <t xml:space="preserve"> 000 0104 0000000000 121</t>
  </si>
  <si>
    <t xml:space="preserve"> 000 0304 0000000000 120</t>
  </si>
  <si>
    <t xml:space="preserve"> 000 0104 0000000000 800</t>
  </si>
  <si>
    <t xml:space="preserve"> 000 1004 0000000000 310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</si>
  <si>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</si>
  <si>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000 0709 0000000000 200</t>
  </si>
  <si>
    <t xml:space="preserve">  Прочие денежные взыскания (штрафы) за правонарушения в области дорожного движения</t>
  </si>
  <si>
    <t xml:space="preserve">  Земельный налог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</si>
  <si>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</si>
  <si>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</si>
  <si>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</si>
  <si>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</si>
  <si>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000 1060103010 0000 110</t>
  </si>
  <si>
    <t xml:space="preserve">  Приобретение товаров, работ, услуг в пользу граждан в целях их социального обеспечения</t>
  </si>
  <si>
    <t xml:space="preserve">  Прочие доходы от компенсации затрат государства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</si>
  <si>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</si>
  <si>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</si>
  <si>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000 2020100110 0000 151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</si>
  <si>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</si>
  <si>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Единый сельскохозяйственный налог</t>
  </si>
  <si>
    <t xml:space="preserve"> 000 2020311905 0000 151</t>
  </si>
  <si>
    <t xml:space="preserve"> 000 0501 0000000000 244</t>
  </si>
  <si>
    <t xml:space="preserve">  Субвенции бюджетам бюджетной системы Российской Федерации</t>
  </si>
  <si>
    <t xml:space="preserve"> 000 0309 0000000000 200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</si>
  <si>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</si>
  <si>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</si>
  <si>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000 0113 0000000000 111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</si>
  <si>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</si>
  <si>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План</t>
  </si>
  <si>
    <t>исполнено</t>
  </si>
  <si>
    <t>%</t>
  </si>
  <si>
    <t>Исполнение доходной части бюджета  за январь 2016 г</t>
  </si>
  <si>
    <t>рублей</t>
  </si>
  <si>
    <t xml:space="preserve">                                                            2. Расходы бюджета за январь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</si>
</sst>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4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" fontId="3" fillId="0" borderId="1">
      <alignment horizontal="right"/>
    </xf>
    <xf numFmtId="4" fontId="3" fillId="0" borderId="2">
      <alignment horizontal="right"/>
    </xf>
    <xf numFmtId="49" fontId="3" fillId="0" borderId="0">
      <alignment horizontal="right"/>
    </xf>
    <xf numFmtId="0" fontId="3" fillId="0" borderId="3">
      <alignment horizontal="left" wrapText="1"/>
    </xf>
    <xf numFmtId="0" fontId="3" fillId="0" borderId="4">
      <alignment horizontal="left" wrapText="1" indent="1"/>
    </xf>
    <xf numFmtId="0" fontId="4" fillId="0" borderId="5">
      <alignment horizontal="left" wrapText="1"/>
    </xf>
    <xf numFmtId="0" fontId="3" fillId="2" borderId="0"/>
    <xf numFmtId="0" fontId="3" fillId="0" borderId="6"/>
    <xf numFmtId="0" fontId="3" fillId="0" borderId="0">
      <alignment horizontal="center"/>
    </xf>
    <xf numFmtId="0" fontId="2" fillId="0" borderId="6"/>
    <xf numFmtId="4" fontId="3" fillId="0" borderId="7">
      <alignment horizontal="right"/>
    </xf>
    <xf numFmtId="49" fontId="3" fillId="0" borderId="5">
      <alignment horizontal="center"/>
    </xf>
    <xf numFmtId="4" fontId="3" fillId="0" borderId="8">
      <alignment horizontal="right"/>
    </xf>
    <xf numFmtId="0" fontId="4" fillId="0" borderId="0">
      <alignment horizontal="center"/>
    </xf>
    <xf numFmtId="0" fontId="4" fillId="0" borderId="6"/>
    <xf numFmtId="0" fontId="3" fillId="0" borderId="9">
      <alignment horizontal="left" wrapText="1"/>
    </xf>
    <xf numFmtId="0" fontId="3" fillId="0" borderId="10">
      <alignment horizontal="left" wrapText="1" indent="1"/>
    </xf>
    <xf numFmtId="0" fontId="3" fillId="0" borderId="9">
      <alignment horizontal="left" wrapText="1" indent="2"/>
    </xf>
    <xf numFmtId="0" fontId="3" fillId="0" borderId="3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1">
      <alignment horizontal="center" wrapText="1"/>
    </xf>
    <xf numFmtId="49" fontId="3" fillId="0" borderId="11">
      <alignment horizontal="left" wrapText="1"/>
    </xf>
    <xf numFmtId="49" fontId="3" fillId="0" borderId="11">
      <alignment horizontal="center" shrinkToFit="1"/>
    </xf>
    <xf numFmtId="49" fontId="3" fillId="0" borderId="1">
      <alignment horizontal="center" shrinkToFit="1"/>
    </xf>
    <xf numFmtId="0" fontId="3" fillId="0" borderId="4">
      <alignment horizontal="left" wrapText="1"/>
    </xf>
    <xf numFmtId="0" fontId="3" fillId="0" borderId="3">
      <alignment horizontal="left" wrapText="1" indent="1"/>
    </xf>
    <xf numFmtId="0" fontId="3" fillId="0" borderId="4">
      <alignment horizontal="left" wrapText="1" indent="2"/>
    </xf>
    <xf numFmtId="0" fontId="2" fillId="0" borderId="12"/>
    <xf numFmtId="0" fontId="2" fillId="0" borderId="13"/>
    <xf numFmtId="49" fontId="3" fillId="0" borderId="7">
      <alignment horizontal="center"/>
    </xf>
    <xf numFmtId="0" fontId="4" fillId="0" borderId="14">
      <alignment horizontal="center" vertical="center" textRotation="90" wrapText="1"/>
    </xf>
    <xf numFmtId="0" fontId="4" fillId="0" borderId="13">
      <alignment horizontal="center" vertical="center" textRotation="90" wrapText="1"/>
    </xf>
    <xf numFmtId="0" fontId="3" fillId="0" borderId="0">
      <alignment vertical="center"/>
    </xf>
    <xf numFmtId="0" fontId="4" fillId="0" borderId="0">
      <alignment horizontal="center" vertical="center" textRotation="90" wrapText="1"/>
    </xf>
    <xf numFmtId="0" fontId="4" fillId="0" borderId="15">
      <alignment horizontal="center" vertical="center" textRotation="90" wrapText="1"/>
    </xf>
    <xf numFmtId="0" fontId="4" fillId="0" borderId="0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5" fillId="0" borderId="6">
      <alignment wrapText="1"/>
    </xf>
    <xf numFmtId="0" fontId="5" fillId="0" borderId="16">
      <alignment wrapText="1"/>
    </xf>
    <xf numFmtId="0" fontId="5" fillId="0" borderId="13">
      <alignment wrapText="1"/>
    </xf>
    <xf numFmtId="0" fontId="3" fillId="0" borderId="16">
      <alignment horizontal="center" vertical="top" wrapText="1"/>
    </xf>
    <xf numFmtId="0" fontId="4" fillId="0" borderId="17"/>
    <xf numFmtId="49" fontId="6" fillId="0" borderId="18">
      <alignment horizontal="left" vertical="center" wrapText="1"/>
    </xf>
    <xf numFmtId="49" fontId="3" fillId="0" borderId="4">
      <alignment horizontal="left" vertical="center" wrapText="1" indent="2"/>
    </xf>
    <xf numFmtId="49" fontId="3" fillId="0" borderId="3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19">
      <alignment horizontal="left" vertical="center" wrapText="1" indent="3"/>
    </xf>
    <xf numFmtId="0" fontId="6" fillId="0" borderId="17">
      <alignment horizontal="left" vertical="center" wrapText="1"/>
    </xf>
    <xf numFmtId="49" fontId="3" fillId="0" borderId="13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6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19">
      <alignment horizontal="left" vertical="center" wrapText="1"/>
    </xf>
    <xf numFmtId="49" fontId="6" fillId="0" borderId="20">
      <alignment horizontal="left" vertical="center" wrapText="1"/>
    </xf>
    <xf numFmtId="49" fontId="3" fillId="0" borderId="21">
      <alignment horizontal="left" vertical="center" wrapText="1"/>
    </xf>
    <xf numFmtId="49" fontId="3" fillId="0" borderId="22">
      <alignment horizontal="left" vertical="center" wrapText="1"/>
    </xf>
    <xf numFmtId="49" fontId="4" fillId="0" borderId="23">
      <alignment horizontal="center"/>
    </xf>
    <xf numFmtId="49" fontId="4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11">
      <alignment horizontal="center" vertical="center" wrapText="1"/>
    </xf>
    <xf numFmtId="49" fontId="3" fillId="0" borderId="24">
      <alignment horizontal="center" vertical="center" wrapText="1"/>
    </xf>
    <xf numFmtId="49" fontId="3" fillId="0" borderId="13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3">
      <alignment horizontal="center" vertical="center" wrapText="1"/>
    </xf>
    <xf numFmtId="49" fontId="3" fillId="0" borderId="26">
      <alignment horizontal="center" vertical="center" wrapText="1"/>
    </xf>
    <xf numFmtId="0" fontId="2" fillId="0" borderId="27"/>
    <xf numFmtId="0" fontId="3" fillId="0" borderId="23">
      <alignment horizontal="center" vertical="center"/>
    </xf>
    <xf numFmtId="0" fontId="3" fillId="0" borderId="25">
      <alignment horizontal="center" vertical="center"/>
    </xf>
    <xf numFmtId="0" fontId="3" fillId="0" borderId="11">
      <alignment horizontal="center" vertical="center"/>
    </xf>
    <xf numFmtId="0" fontId="3" fillId="0" borderId="24">
      <alignment horizontal="center" vertical="center"/>
    </xf>
    <xf numFmtId="49" fontId="3" fillId="0" borderId="2">
      <alignment horizontal="center" vertical="center"/>
    </xf>
    <xf numFmtId="49" fontId="3" fillId="0" borderId="28">
      <alignment horizontal="center" vertical="center"/>
    </xf>
    <xf numFmtId="49" fontId="3" fillId="0" borderId="1">
      <alignment horizontal="center" vertical="center"/>
    </xf>
    <xf numFmtId="49" fontId="3" fillId="0" borderId="16">
      <alignment horizontal="center" vertical="center"/>
    </xf>
    <xf numFmtId="49" fontId="3" fillId="0" borderId="6">
      <alignment horizontal="center"/>
    </xf>
    <xf numFmtId="0" fontId="3" fillId="0" borderId="13">
      <alignment horizontal="center"/>
    </xf>
    <xf numFmtId="0" fontId="3" fillId="0" borderId="0">
      <alignment horizontal="center"/>
    </xf>
    <xf numFmtId="49" fontId="3" fillId="0" borderId="6"/>
    <xf numFmtId="0" fontId="3" fillId="0" borderId="16">
      <alignment horizontal="center" vertical="top"/>
    </xf>
    <xf numFmtId="49" fontId="3" fillId="0" borderId="16">
      <alignment horizontal="center" vertical="top" wrapText="1"/>
    </xf>
    <xf numFmtId="0" fontId="3" fillId="0" borderId="28"/>
    <xf numFmtId="4" fontId="3" fillId="0" borderId="13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" fontId="3" fillId="0" borderId="29">
      <alignment horizontal="right"/>
    </xf>
    <xf numFmtId="0" fontId="3" fillId="0" borderId="13"/>
    <xf numFmtId="0" fontId="3" fillId="0" borderId="16">
      <alignment horizontal="center" vertical="top" wrapText="1"/>
    </xf>
    <xf numFmtId="0" fontId="3" fillId="0" borderId="6">
      <alignment horizontal="center"/>
    </xf>
    <xf numFmtId="49" fontId="3" fillId="0" borderId="13">
      <alignment horizontal="center"/>
    </xf>
    <xf numFmtId="49" fontId="3" fillId="0" borderId="0">
      <alignment horizontal="left"/>
    </xf>
    <xf numFmtId="4" fontId="3" fillId="0" borderId="28">
      <alignment horizontal="right"/>
    </xf>
    <xf numFmtId="0" fontId="3" fillId="0" borderId="16">
      <alignment horizontal="center" vertical="top"/>
    </xf>
    <xf numFmtId="4" fontId="3" fillId="0" borderId="30">
      <alignment horizontal="right"/>
    </xf>
    <xf numFmtId="0" fontId="3" fillId="0" borderId="30"/>
    <xf numFmtId="4" fontId="3" fillId="0" borderId="31">
      <alignment horizontal="right"/>
    </xf>
    <xf numFmtId="0" fontId="2" fillId="3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0" borderId="0"/>
    <xf numFmtId="0" fontId="2" fillId="3" borderId="6"/>
    <xf numFmtId="49" fontId="3" fillId="0" borderId="16">
      <alignment horizontal="center" vertical="center" wrapText="1"/>
    </xf>
    <xf numFmtId="49" fontId="3" fillId="0" borderId="16">
      <alignment horizontal="center" vertical="center" wrapText="1"/>
    </xf>
    <xf numFmtId="0" fontId="2" fillId="3" borderId="32"/>
    <xf numFmtId="0" fontId="3" fillId="0" borderId="33">
      <alignment horizontal="left" wrapText="1"/>
    </xf>
    <xf numFmtId="0" fontId="3" fillId="0" borderId="9">
      <alignment horizontal="left" wrapText="1" indent="1"/>
    </xf>
    <xf numFmtId="0" fontId="3" fillId="0" borderId="17">
      <alignment horizontal="left" wrapText="1" indent="2"/>
    </xf>
    <xf numFmtId="0" fontId="2" fillId="3" borderId="34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6">
      <alignment wrapText="1"/>
    </xf>
    <xf numFmtId="0" fontId="3" fillId="0" borderId="32">
      <alignment wrapText="1"/>
    </xf>
    <xf numFmtId="0" fontId="3" fillId="0" borderId="13">
      <alignment horizontal="left"/>
    </xf>
    <xf numFmtId="0" fontId="2" fillId="3" borderId="35"/>
    <xf numFmtId="49" fontId="3" fillId="0" borderId="23">
      <alignment horizontal="center" wrapText="1"/>
    </xf>
    <xf numFmtId="49" fontId="3" fillId="0" borderId="25">
      <alignment horizontal="center" wrapText="1"/>
    </xf>
    <xf numFmtId="49" fontId="3" fillId="0" borderId="24">
      <alignment horizontal="center"/>
    </xf>
    <xf numFmtId="0" fontId="2" fillId="3" borderId="13"/>
    <xf numFmtId="0" fontId="2" fillId="3" borderId="36"/>
    <xf numFmtId="0" fontId="3" fillId="0" borderId="27"/>
    <xf numFmtId="0" fontId="3" fillId="0" borderId="0">
      <alignment horizontal="left"/>
    </xf>
    <xf numFmtId="49" fontId="3" fillId="0" borderId="13"/>
    <xf numFmtId="49" fontId="3" fillId="0" borderId="0"/>
    <xf numFmtId="49" fontId="3" fillId="0" borderId="2">
      <alignment horizontal="center"/>
    </xf>
    <xf numFmtId="49" fontId="3" fillId="0" borderId="28">
      <alignment horizontal="center"/>
    </xf>
    <xf numFmtId="49" fontId="3" fillId="0" borderId="16">
      <alignment horizontal="center"/>
    </xf>
    <xf numFmtId="49" fontId="3" fillId="0" borderId="16">
      <alignment horizontal="center" vertical="center" wrapText="1"/>
    </xf>
    <xf numFmtId="49" fontId="3" fillId="0" borderId="29">
      <alignment horizontal="center" vertical="center" wrapText="1"/>
    </xf>
    <xf numFmtId="0" fontId="2" fillId="3" borderId="37"/>
    <xf numFmtId="4" fontId="3" fillId="0" borderId="16">
      <alignment horizontal="right"/>
    </xf>
    <xf numFmtId="0" fontId="3" fillId="2" borderId="27"/>
    <xf numFmtId="0" fontId="9" fillId="0" borderId="0">
      <alignment horizontal="center" wrapText="1"/>
    </xf>
    <xf numFmtId="0" fontId="11" fillId="0" borderId="15"/>
    <xf numFmtId="49" fontId="12" fillId="0" borderId="38">
      <alignment horizontal="right"/>
    </xf>
    <xf numFmtId="0" fontId="3" fillId="0" borderId="38">
      <alignment horizontal="right"/>
    </xf>
    <xf numFmtId="0" fontId="11" fillId="0" borderId="6"/>
    <xf numFmtId="0" fontId="3" fillId="0" borderId="29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7"/>
    <xf numFmtId="0" fontId="11" fillId="0" borderId="0"/>
    <xf numFmtId="0" fontId="2" fillId="0" borderId="44"/>
    <xf numFmtId="0" fontId="2" fillId="0" borderId="45"/>
    <xf numFmtId="0" fontId="3" fillId="0" borderId="5">
      <alignment horizontal="left" wrapText="1"/>
    </xf>
    <xf numFmtId="49" fontId="3" fillId="0" borderId="30">
      <alignment horizontal="center"/>
    </xf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10">
      <alignment horizontal="left" wrapText="1"/>
    </xf>
    <xf numFmtId="0" fontId="3" fillId="0" borderId="32"/>
    <xf numFmtId="0" fontId="4" fillId="0" borderId="46">
      <alignment horizontal="left" wrapText="1"/>
    </xf>
    <xf numFmtId="0" fontId="3" fillId="0" borderId="7">
      <alignment horizontal="left" wrapText="1" indent="2"/>
    </xf>
    <xf numFmtId="49" fontId="3" fillId="0" borderId="0">
      <alignment horizontal="center" wrapText="1"/>
    </xf>
    <xf numFmtId="49" fontId="3" fillId="0" borderId="24">
      <alignment horizontal="center" wrapText="1"/>
    </xf>
    <xf numFmtId="0" fontId="3" fillId="0" borderId="47"/>
    <xf numFmtId="0" fontId="3" fillId="0" borderId="48">
      <alignment horizontal="center" wrapText="1"/>
    </xf>
    <xf numFmtId="0" fontId="2" fillId="3" borderId="27"/>
    <xf numFmtId="49" fontId="3" fillId="0" borderId="11">
      <alignment horizontal="center"/>
    </xf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49">
      <alignment horizontal="center" wrapText="1"/>
    </xf>
    <xf numFmtId="49" fontId="3" fillId="0" borderId="1">
      <alignment horizontal="center"/>
    </xf>
    <xf numFmtId="49" fontId="3" fillId="0" borderId="6"/>
  </cellStyleXfs>
  <cellXfs count="64">
    <xf numFmtId="0" fontId="0" fillId="0" borderId="0" xfId="0"/>
    <xf numFmtId="0" fontId="0" fillId="0" borderId="0" xfId="0" applyProtection="1">
      <protection locked="0"/>
    </xf>
    <xf numFmtId="0" fontId="9" fillId="0" borderId="0" xfId="143" applyNumberFormat="1" applyProtection="1">
      <alignment horizontal="center" wrapText="1"/>
    </xf>
    <xf numFmtId="0" fontId="3" fillId="2" borderId="27" xfId="142" applyNumberFormat="1" applyProtection="1"/>
    <xf numFmtId="49" fontId="12" fillId="0" borderId="38" xfId="145" applyNumberFormat="1" applyProtection="1">
      <alignment horizontal="right"/>
    </xf>
    <xf numFmtId="49" fontId="3" fillId="0" borderId="0" xfId="179" applyNumberFormat="1" applyProtection="1">
      <alignment horizontal="center"/>
    </xf>
    <xf numFmtId="0" fontId="10" fillId="0" borderId="0" xfId="121" applyNumberFormat="1" applyProtection="1">
      <alignment horizontal="center" vertical="top"/>
    </xf>
    <xf numFmtId="0" fontId="3" fillId="0" borderId="0" xfId="108" applyNumberFormat="1" applyProtection="1">
      <alignment horizontal="left"/>
    </xf>
    <xf numFmtId="0" fontId="3" fillId="0" borderId="0" xfId="167" applyNumberFormat="1" applyProtection="1">
      <alignment horizontal="left" wrapText="1"/>
    </xf>
    <xf numFmtId="49" fontId="3" fillId="0" borderId="1" xfId="180" applyNumberFormat="1" applyProtection="1">
      <alignment horizontal="center" wrapText="1"/>
    </xf>
    <xf numFmtId="0" fontId="3" fillId="0" borderId="17" xfId="118" applyNumberFormat="1" applyProtection="1">
      <alignment horizontal="left" wrapText="1" indent="2"/>
    </xf>
    <xf numFmtId="49" fontId="3" fillId="0" borderId="24" xfId="128" applyNumberFormat="1" applyProtection="1">
      <alignment horizontal="center"/>
    </xf>
    <xf numFmtId="49" fontId="3" fillId="0" borderId="6" xfId="183" applyNumberFormat="1" applyProtection="1"/>
    <xf numFmtId="0" fontId="3" fillId="0" borderId="38" xfId="146" applyNumberFormat="1" applyFont="1" applyProtection="1">
      <alignment horizontal="right"/>
    </xf>
    <xf numFmtId="0" fontId="3" fillId="0" borderId="9" xfId="117" applyNumberFormat="1" applyProtection="1">
      <alignment horizontal="left" wrapText="1" indent="1"/>
    </xf>
    <xf numFmtId="0" fontId="4" fillId="0" borderId="46" xfId="171" applyNumberFormat="1" applyProtection="1">
      <alignment horizontal="left" wrapText="1"/>
    </xf>
    <xf numFmtId="49" fontId="3" fillId="0" borderId="16" xfId="114" applyNumberFormat="1" applyProtection="1">
      <alignment horizontal="center" vertical="center" wrapText="1"/>
    </xf>
    <xf numFmtId="0" fontId="2" fillId="0" borderId="0" xfId="111" applyNumberFormat="1" applyProtection="1"/>
    <xf numFmtId="0" fontId="11" fillId="0" borderId="15" xfId="144" applyNumberFormat="1" applyProtection="1"/>
    <xf numFmtId="49" fontId="3" fillId="0" borderId="13" xfId="133" applyNumberFormat="1" applyProtection="1"/>
    <xf numFmtId="0" fontId="3" fillId="0" borderId="33" xfId="116" applyNumberFormat="1" applyProtection="1">
      <alignment horizontal="left" wrapText="1"/>
    </xf>
    <xf numFmtId="49" fontId="3" fillId="0" borderId="2" xfId="135" applyNumberFormat="1" applyProtection="1">
      <alignment horizontal="center"/>
    </xf>
    <xf numFmtId="0" fontId="3" fillId="0" borderId="47" xfId="175" applyNumberFormat="1" applyProtection="1"/>
    <xf numFmtId="0" fontId="2" fillId="0" borderId="6" xfId="15" applyNumberFormat="1" applyProtection="1"/>
    <xf numFmtId="4" fontId="3" fillId="0" borderId="2" xfId="7" applyNumberFormat="1" applyProtection="1">
      <alignment horizontal="right"/>
    </xf>
    <xf numFmtId="0" fontId="3" fillId="0" borderId="32" xfId="170" applyNumberFormat="1" applyProtection="1"/>
    <xf numFmtId="4" fontId="3" fillId="0" borderId="1" xfId="6" applyNumberFormat="1" applyProtection="1">
      <alignment horizontal="right"/>
    </xf>
    <xf numFmtId="0" fontId="7" fillId="0" borderId="0" xfId="107" applyNumberFormat="1" applyProtection="1"/>
    <xf numFmtId="0" fontId="3" fillId="0" borderId="0" xfId="109" applyNumberFormat="1" applyProtection="1"/>
    <xf numFmtId="0" fontId="8" fillId="0" borderId="0" xfId="110" applyNumberFormat="1" applyProtection="1"/>
    <xf numFmtId="49" fontId="3" fillId="0" borderId="16" xfId="137" applyNumberFormat="1" applyProtection="1">
      <alignment horizontal="center"/>
    </xf>
    <xf numFmtId="0" fontId="3" fillId="0" borderId="27" xfId="131" applyNumberFormat="1" applyProtection="1"/>
    <xf numFmtId="49" fontId="3" fillId="0" borderId="25" xfId="127" applyNumberFormat="1" applyProtection="1">
      <alignment horizontal="center" wrapText="1"/>
    </xf>
    <xf numFmtId="49" fontId="3" fillId="0" borderId="28" xfId="136" applyNumberFormat="1" applyProtection="1">
      <alignment horizontal="center"/>
    </xf>
    <xf numFmtId="0" fontId="3" fillId="0" borderId="0" xfId="108" applyNumberFormat="1" applyFont="1" applyProtection="1">
      <alignment horizontal="left"/>
    </xf>
    <xf numFmtId="49" fontId="3" fillId="0" borderId="0" xfId="134" applyNumberFormat="1" applyProtection="1"/>
    <xf numFmtId="49" fontId="3" fillId="0" borderId="23" xfId="126" applyNumberFormat="1" applyProtection="1">
      <alignment horizontal="center" wrapText="1"/>
    </xf>
    <xf numFmtId="49" fontId="3" fillId="0" borderId="0" xfId="173" applyNumberFormat="1" applyProtection="1">
      <alignment horizontal="center" wrapText="1"/>
    </xf>
    <xf numFmtId="0" fontId="3" fillId="0" borderId="38" xfId="146" applyNumberFormat="1" applyProtection="1">
      <alignment horizontal="right"/>
    </xf>
    <xf numFmtId="49" fontId="3" fillId="0" borderId="49" xfId="181" applyNumberFormat="1" applyProtection="1">
      <alignment horizontal="center" wrapText="1"/>
    </xf>
    <xf numFmtId="4" fontId="3" fillId="0" borderId="16" xfId="141" applyNumberFormat="1" applyProtection="1">
      <alignment horizontal="right"/>
    </xf>
    <xf numFmtId="0" fontId="3" fillId="0" borderId="13" xfId="124" applyNumberFormat="1" applyProtection="1">
      <alignment horizontal="left"/>
    </xf>
    <xf numFmtId="0" fontId="3" fillId="0" borderId="10" xfId="169" applyNumberFormat="1" applyProtection="1">
      <alignment horizontal="left" wrapText="1"/>
    </xf>
    <xf numFmtId="0" fontId="3" fillId="0" borderId="6" xfId="168" applyNumberFormat="1" applyProtection="1">
      <alignment horizontal="left"/>
    </xf>
    <xf numFmtId="49" fontId="3" fillId="0" borderId="11" xfId="178" applyNumberFormat="1" applyProtection="1">
      <alignment horizontal="center"/>
    </xf>
    <xf numFmtId="0" fontId="2" fillId="0" borderId="0" xfId="111" applyNumberFormat="1" applyFont="1" applyProtection="1"/>
    <xf numFmtId="0" fontId="4" fillId="0" borderId="0" xfId="106" applyNumberFormat="1" applyProtection="1"/>
    <xf numFmtId="0" fontId="2" fillId="0" borderId="44" xfId="158" applyNumberFormat="1" applyProtection="1"/>
    <xf numFmtId="0" fontId="3" fillId="0" borderId="7" xfId="172" applyNumberFormat="1" applyProtection="1">
      <alignment horizontal="left" wrapText="1" indent="2"/>
    </xf>
    <xf numFmtId="49" fontId="3" fillId="0" borderId="1" xfId="182" applyNumberFormat="1" applyProtection="1">
      <alignment horizontal="center"/>
    </xf>
    <xf numFmtId="49" fontId="3" fillId="0" borderId="24" xfId="174" applyNumberFormat="1" applyProtection="1">
      <alignment horizontal="center" wrapText="1"/>
    </xf>
    <xf numFmtId="0" fontId="3" fillId="0" borderId="48" xfId="176" applyNumberFormat="1" applyProtection="1">
      <alignment horizontal="center" wrapText="1"/>
    </xf>
    <xf numFmtId="0" fontId="3" fillId="0" borderId="0" xfId="132" applyNumberFormat="1" applyProtection="1">
      <alignment horizontal="left"/>
    </xf>
    <xf numFmtId="49" fontId="3" fillId="0" borderId="16" xfId="138" applyNumberFormat="1">
      <alignment horizontal="center" vertical="center" wrapText="1"/>
    </xf>
    <xf numFmtId="49" fontId="3" fillId="0" borderId="32" xfId="138" applyNumberFormat="1" applyBorder="1" applyProtection="1">
      <alignment horizontal="center" vertical="center" wrapText="1"/>
    </xf>
    <xf numFmtId="164" fontId="2" fillId="0" borderId="45" xfId="159" applyNumberFormat="1" applyProtection="1"/>
    <xf numFmtId="0" fontId="9" fillId="0" borderId="0" xfId="120" applyNumberFormat="1" applyProtection="1">
      <alignment horizontal="center" wrapText="1"/>
    </xf>
    <xf numFmtId="0" fontId="9" fillId="0" borderId="0" xfId="120" applyNumberFormat="1">
      <alignment horizontal="center" wrapText="1"/>
    </xf>
    <xf numFmtId="49" fontId="3" fillId="0" borderId="16" xfId="113" applyNumberFormat="1" applyProtection="1">
      <alignment horizontal="center" vertical="center" wrapText="1"/>
    </xf>
    <xf numFmtId="49" fontId="3" fillId="0" borderId="16" xfId="113" applyNumberFormat="1">
      <alignment horizontal="center" vertical="center" wrapText="1"/>
    </xf>
    <xf numFmtId="0" fontId="3" fillId="0" borderId="6" xfId="122" applyNumberFormat="1" applyFont="1" applyProtection="1">
      <alignment wrapText="1"/>
    </xf>
    <xf numFmtId="0" fontId="3" fillId="0" borderId="6" xfId="122" applyNumberFormat="1" applyFont="1">
      <alignment wrapText="1"/>
    </xf>
    <xf numFmtId="0" fontId="3" fillId="0" borderId="32" xfId="123" applyNumberFormat="1" applyFont="1" applyProtection="1">
      <alignment wrapText="1"/>
    </xf>
    <xf numFmtId="0" fontId="3" fillId="0" borderId="32" xfId="123" applyNumberFormat="1" applyFont="1">
      <alignment wrapText="1"/>
    </xf>
  </cellXfs>
  <cellStyles count="184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21" xfId="105"/>
    <cellStyle name="xl22" xfId="106"/>
    <cellStyle name="xl23" xfId="107"/>
    <cellStyle name="xl24" xfId="108"/>
    <cellStyle name="xl25" xfId="109"/>
    <cellStyle name="xl26" xfId="110"/>
    <cellStyle name="xl27" xfId="111"/>
    <cellStyle name="xl28" xfId="112"/>
    <cellStyle name="xl29" xfId="113"/>
    <cellStyle name="xl30" xfId="114"/>
    <cellStyle name="xl31" xfId="115"/>
    <cellStyle name="xl32" xfId="116"/>
    <cellStyle name="xl33" xfId="117"/>
    <cellStyle name="xl34" xfId="118"/>
    <cellStyle name="xl35" xfId="119"/>
    <cellStyle name="xl36" xfId="120"/>
    <cellStyle name="xl37" xfId="121"/>
    <cellStyle name="xl38" xfId="122"/>
    <cellStyle name="xl39" xfId="123"/>
    <cellStyle name="xl40" xfId="124"/>
    <cellStyle name="xl41" xfId="125"/>
    <cellStyle name="xl42" xfId="126"/>
    <cellStyle name="xl43" xfId="127"/>
    <cellStyle name="xl44" xfId="128"/>
    <cellStyle name="xl45" xfId="129"/>
    <cellStyle name="xl46" xfId="130"/>
    <cellStyle name="xl47" xfId="131"/>
    <cellStyle name="xl48" xfId="132"/>
    <cellStyle name="xl49" xfId="133"/>
    <cellStyle name="xl50" xfId="134"/>
    <cellStyle name="xl51" xfId="135"/>
    <cellStyle name="xl52" xfId="136"/>
    <cellStyle name="xl53" xfId="137"/>
    <cellStyle name="xl54" xfId="138"/>
    <cellStyle name="xl55" xfId="139"/>
    <cellStyle name="xl56" xfId="140"/>
    <cellStyle name="xl57" xfId="141"/>
    <cellStyle name="xl58" xfId="142"/>
    <cellStyle name="xl59" xfId="143"/>
    <cellStyle name="xl60" xfId="144"/>
    <cellStyle name="xl61" xfId="145"/>
    <cellStyle name="xl62" xfId="146"/>
    <cellStyle name="xl63" xfId="147"/>
    <cellStyle name="xl64" xfId="148"/>
    <cellStyle name="xl65" xfId="149"/>
    <cellStyle name="xl66" xfId="150"/>
    <cellStyle name="xl67" xfId="151"/>
    <cellStyle name="xl68" xfId="152"/>
    <cellStyle name="xl69" xfId="153"/>
    <cellStyle name="xl70" xfId="154"/>
    <cellStyle name="xl71" xfId="155"/>
    <cellStyle name="xl72" xfId="156"/>
    <cellStyle name="xl73" xfId="157"/>
    <cellStyle name="xl74" xfId="158"/>
    <cellStyle name="xl75" xfId="159"/>
    <cellStyle name="xl76" xfId="160"/>
    <cellStyle name="xl77" xfId="161"/>
    <cellStyle name="xl78" xfId="162"/>
    <cellStyle name="xl79" xfId="163"/>
    <cellStyle name="xl80" xfId="164"/>
    <cellStyle name="xl81" xfId="165"/>
    <cellStyle name="xl82" xfId="166"/>
    <cellStyle name="xl83" xfId="167"/>
    <cellStyle name="xl84" xfId="168"/>
    <cellStyle name="xl85" xfId="169"/>
    <cellStyle name="xl86" xfId="170"/>
    <cellStyle name="xl87" xfId="171"/>
    <cellStyle name="xl88" xfId="172"/>
    <cellStyle name="xl89" xfId="173"/>
    <cellStyle name="xl90" xfId="174"/>
    <cellStyle name="xl91" xfId="175"/>
    <cellStyle name="xl92" xfId="176"/>
    <cellStyle name="xl93" xfId="177"/>
    <cellStyle name="xl94" xfId="178"/>
    <cellStyle name="xl95" xfId="179"/>
    <cellStyle name="xl96" xfId="180"/>
    <cellStyle name="xl97" xfId="181"/>
    <cellStyle name="xl98" xfId="182"/>
    <cellStyle name="xl99" xfId="183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4"/>
  <sheetViews>
    <sheetView workbookViewId="0">
      <selection activeCell="J14" sqref="J14"/>
    </sheetView>
  </sheetViews>
  <sheetFormatPr defaultColWidth="8.85546875" defaultRowHeight="15"/>
  <cols>
    <col min="1" max="1" width="46.5703125" style="1" customWidth="1"/>
    <col min="2" max="2" width="6.7109375" style="1" customWidth="1"/>
    <col min="3" max="3" width="20" style="1" customWidth="1"/>
    <col min="4" max="4" width="11.42578125" style="1" customWidth="1"/>
    <col min="5" max="5" width="12.140625" style="1" customWidth="1"/>
    <col min="6" max="6" width="8.7109375" style="1" customWidth="1"/>
    <col min="7" max="16384" width="8.85546875" style="1"/>
  </cols>
  <sheetData>
    <row r="1" spans="1:6" ht="17.100000000000001" customHeight="1">
      <c r="A1" s="46"/>
      <c r="B1" s="56"/>
      <c r="C1" s="57"/>
      <c r="D1" s="2"/>
      <c r="E1" s="17"/>
      <c r="F1" s="17"/>
    </row>
    <row r="2" spans="1:6" ht="17.100000000000001" customHeight="1">
      <c r="A2" s="27"/>
      <c r="B2" s="57"/>
      <c r="C2" s="57"/>
      <c r="D2" s="18"/>
      <c r="E2" s="17"/>
      <c r="F2" s="17"/>
    </row>
    <row r="3" spans="1:6" ht="14.1" customHeight="1">
      <c r="A3" s="7"/>
      <c r="B3" s="6"/>
      <c r="C3" s="6"/>
      <c r="D3" s="4"/>
      <c r="E3" s="17"/>
      <c r="F3" s="17"/>
    </row>
    <row r="4" spans="1:6" ht="14.1" customHeight="1">
      <c r="A4" s="28"/>
      <c r="B4" s="28"/>
      <c r="C4" s="52"/>
      <c r="D4" s="38"/>
      <c r="E4" s="17"/>
      <c r="F4" s="17"/>
    </row>
    <row r="5" spans="1:6" ht="14.1" customHeight="1">
      <c r="A5" s="7"/>
      <c r="B5" s="7"/>
      <c r="C5" s="7"/>
      <c r="D5" s="38"/>
      <c r="E5" s="17"/>
      <c r="F5" s="17"/>
    </row>
    <row r="6" spans="1:6" ht="18.95" customHeight="1">
      <c r="A6" s="34"/>
      <c r="B6" s="60"/>
      <c r="C6" s="61"/>
      <c r="D6" s="13"/>
      <c r="E6" s="45"/>
      <c r="F6" s="17"/>
    </row>
    <row r="7" spans="1:6" ht="18.95" customHeight="1">
      <c r="A7" s="34"/>
      <c r="B7" s="62"/>
      <c r="C7" s="63"/>
      <c r="D7" s="13"/>
      <c r="E7" s="45"/>
      <c r="F7" s="17"/>
    </row>
    <row r="8" spans="1:6" ht="14.1" customHeight="1">
      <c r="A8" s="7"/>
      <c r="B8" s="41"/>
      <c r="C8" s="19"/>
      <c r="D8" s="38"/>
      <c r="E8" s="17"/>
      <c r="F8" s="17"/>
    </row>
    <row r="9" spans="1:6" ht="14.1" customHeight="1">
      <c r="A9" s="7"/>
      <c r="B9" s="7"/>
      <c r="C9" s="35"/>
      <c r="D9" s="38"/>
      <c r="E9" s="17"/>
      <c r="F9" s="17"/>
    </row>
    <row r="10" spans="1:6" ht="15" customHeight="1">
      <c r="A10" s="29"/>
      <c r="B10" s="29"/>
      <c r="C10" s="29"/>
      <c r="D10" s="29"/>
      <c r="E10" s="17"/>
      <c r="F10" s="17"/>
    </row>
    <row r="11" spans="1:6" ht="12.95" customHeight="1">
      <c r="A11" s="17"/>
      <c r="B11" s="17"/>
      <c r="C11" s="17"/>
      <c r="D11" s="17"/>
      <c r="E11" s="17"/>
      <c r="F11" s="17"/>
    </row>
    <row r="12" spans="1:6" ht="24.75" customHeight="1">
      <c r="A12" s="46" t="s">
        <v>463</v>
      </c>
      <c r="B12" s="46"/>
      <c r="C12" s="7"/>
      <c r="D12" s="35" t="s">
        <v>149</v>
      </c>
      <c r="E12" s="17"/>
      <c r="F12" s="17"/>
    </row>
    <row r="13" spans="1:6" ht="11.45" customHeight="1">
      <c r="A13" s="58" t="s">
        <v>330</v>
      </c>
      <c r="B13" s="58" t="s">
        <v>422</v>
      </c>
      <c r="C13" s="58" t="s">
        <v>49</v>
      </c>
      <c r="D13" s="53"/>
      <c r="E13" s="54" t="s">
        <v>464</v>
      </c>
      <c r="F13" s="47"/>
    </row>
    <row r="14" spans="1:6" ht="140.44999999999999" customHeight="1" thickBot="1">
      <c r="A14" s="59"/>
      <c r="B14" s="59"/>
      <c r="C14" s="59"/>
      <c r="D14" s="16" t="s">
        <v>460</v>
      </c>
      <c r="E14" s="16" t="s">
        <v>461</v>
      </c>
      <c r="F14" s="47" t="s">
        <v>462</v>
      </c>
    </row>
    <row r="15" spans="1:6" ht="21.75" customHeight="1">
      <c r="A15" s="20" t="s">
        <v>150</v>
      </c>
      <c r="B15" s="36" t="s">
        <v>214</v>
      </c>
      <c r="C15" s="21" t="s">
        <v>359</v>
      </c>
      <c r="D15" s="40">
        <v>199843800</v>
      </c>
      <c r="E15" s="40">
        <v>17641977.399999999</v>
      </c>
      <c r="F15" s="55">
        <f>E15/D15*100</f>
        <v>8.8278832768392093</v>
      </c>
    </row>
    <row r="16" spans="1:6" ht="22.5" customHeight="1">
      <c r="A16" s="14" t="s">
        <v>318</v>
      </c>
      <c r="B16" s="32" t="s">
        <v>149</v>
      </c>
      <c r="C16" s="33" t="s">
        <v>149</v>
      </c>
      <c r="D16" s="33" t="s">
        <v>149</v>
      </c>
      <c r="E16" s="33" t="s">
        <v>149</v>
      </c>
      <c r="F16" s="55"/>
    </row>
    <row r="17" spans="1:6">
      <c r="A17" s="10" t="s">
        <v>227</v>
      </c>
      <c r="B17" s="11" t="s">
        <v>214</v>
      </c>
      <c r="C17" s="30" t="s">
        <v>21</v>
      </c>
      <c r="D17" s="40">
        <v>28144200</v>
      </c>
      <c r="E17" s="40">
        <v>2705081.76</v>
      </c>
      <c r="F17" s="55">
        <f t="shared" ref="F17:F75" si="0">E17/D17*100</f>
        <v>9.6115070245379144</v>
      </c>
    </row>
    <row r="18" spans="1:6">
      <c r="A18" s="10" t="s">
        <v>47</v>
      </c>
      <c r="B18" s="11" t="s">
        <v>214</v>
      </c>
      <c r="C18" s="30" t="s">
        <v>200</v>
      </c>
      <c r="D18" s="40">
        <v>16809700</v>
      </c>
      <c r="E18" s="40">
        <v>942545.93</v>
      </c>
      <c r="F18" s="55">
        <f t="shared" si="0"/>
        <v>5.6071549759960027</v>
      </c>
    </row>
    <row r="19" spans="1:6">
      <c r="A19" s="10" t="s">
        <v>363</v>
      </c>
      <c r="B19" s="11" t="s">
        <v>214</v>
      </c>
      <c r="C19" s="30" t="s">
        <v>410</v>
      </c>
      <c r="D19" s="40">
        <v>16809700</v>
      </c>
      <c r="E19" s="40">
        <v>942545.93</v>
      </c>
      <c r="F19" s="55">
        <f t="shared" si="0"/>
        <v>5.6071549759960027</v>
      </c>
    </row>
    <row r="20" spans="1:6" ht="68.25">
      <c r="A20" s="10" t="s">
        <v>459</v>
      </c>
      <c r="B20" s="11" t="s">
        <v>214</v>
      </c>
      <c r="C20" s="30" t="s">
        <v>407</v>
      </c>
      <c r="D20" s="40">
        <v>16730360</v>
      </c>
      <c r="E20" s="40">
        <v>941649.65</v>
      </c>
      <c r="F20" s="55">
        <f t="shared" si="0"/>
        <v>5.6283884506968178</v>
      </c>
    </row>
    <row r="21" spans="1:6" ht="90.75">
      <c r="A21" s="10" t="s">
        <v>448</v>
      </c>
      <c r="B21" s="11" t="s">
        <v>214</v>
      </c>
      <c r="C21" s="30" t="s">
        <v>313</v>
      </c>
      <c r="D21" s="40">
        <v>37340</v>
      </c>
      <c r="E21" s="40">
        <v>152.31</v>
      </c>
      <c r="F21" s="55">
        <f t="shared" si="0"/>
        <v>0.40790037493304765</v>
      </c>
    </row>
    <row r="22" spans="1:6" ht="34.5">
      <c r="A22" s="10" t="s">
        <v>229</v>
      </c>
      <c r="B22" s="11" t="s">
        <v>214</v>
      </c>
      <c r="C22" s="30" t="s">
        <v>312</v>
      </c>
      <c r="D22" s="40">
        <v>42000</v>
      </c>
      <c r="E22" s="40">
        <v>743.97</v>
      </c>
      <c r="F22" s="55">
        <f t="shared" si="0"/>
        <v>1.7713571428571429</v>
      </c>
    </row>
    <row r="23" spans="1:6" ht="34.5">
      <c r="A23" s="10" t="s">
        <v>390</v>
      </c>
      <c r="B23" s="11" t="s">
        <v>214</v>
      </c>
      <c r="C23" s="30" t="s">
        <v>358</v>
      </c>
      <c r="D23" s="40">
        <v>4494700</v>
      </c>
      <c r="E23" s="40">
        <v>345814.1</v>
      </c>
      <c r="F23" s="55">
        <f t="shared" si="0"/>
        <v>7.6938193872783502</v>
      </c>
    </row>
    <row r="24" spans="1:6" ht="23.25">
      <c r="A24" s="10" t="s">
        <v>228</v>
      </c>
      <c r="B24" s="11" t="s">
        <v>214</v>
      </c>
      <c r="C24" s="30" t="s">
        <v>224</v>
      </c>
      <c r="D24" s="40">
        <v>4494700</v>
      </c>
      <c r="E24" s="40">
        <v>345814.1</v>
      </c>
      <c r="F24" s="55">
        <f t="shared" si="0"/>
        <v>7.6938193872783502</v>
      </c>
    </row>
    <row r="25" spans="1:6" ht="68.25">
      <c r="A25" s="10" t="s">
        <v>230</v>
      </c>
      <c r="B25" s="11" t="s">
        <v>214</v>
      </c>
      <c r="C25" s="30" t="s">
        <v>119</v>
      </c>
      <c r="D25" s="40">
        <v>1895400</v>
      </c>
      <c r="E25" s="40">
        <v>131328.6</v>
      </c>
      <c r="F25" s="55">
        <f t="shared" si="0"/>
        <v>6.9288065843621407</v>
      </c>
    </row>
    <row r="26" spans="1:6" ht="79.5">
      <c r="A26" s="10" t="s">
        <v>414</v>
      </c>
      <c r="B26" s="11" t="s">
        <v>214</v>
      </c>
      <c r="C26" s="30" t="s">
        <v>14</v>
      </c>
      <c r="D26" s="40">
        <v>33700</v>
      </c>
      <c r="E26" s="40">
        <v>2128.27</v>
      </c>
      <c r="F26" s="55">
        <f t="shared" si="0"/>
        <v>6.3153412462908012</v>
      </c>
    </row>
    <row r="27" spans="1:6" ht="68.25">
      <c r="A27" s="10" t="s">
        <v>110</v>
      </c>
      <c r="B27" s="11" t="s">
        <v>214</v>
      </c>
      <c r="C27" s="30" t="s">
        <v>11</v>
      </c>
      <c r="D27" s="40">
        <v>2460400</v>
      </c>
      <c r="E27" s="40">
        <v>229363.69</v>
      </c>
      <c r="F27" s="55">
        <f t="shared" si="0"/>
        <v>9.3222114290359279</v>
      </c>
    </row>
    <row r="28" spans="1:6" ht="68.25">
      <c r="A28" s="10" t="s">
        <v>436</v>
      </c>
      <c r="B28" s="11" t="s">
        <v>214</v>
      </c>
      <c r="C28" s="30" t="s">
        <v>366</v>
      </c>
      <c r="D28" s="40">
        <v>105200</v>
      </c>
      <c r="E28" s="40">
        <v>-17006.46</v>
      </c>
      <c r="F28" s="55">
        <f t="shared" si="0"/>
        <v>-16.16583650190114</v>
      </c>
    </row>
    <row r="29" spans="1:6">
      <c r="A29" s="10" t="s">
        <v>88</v>
      </c>
      <c r="B29" s="11" t="s">
        <v>214</v>
      </c>
      <c r="C29" s="30" t="s">
        <v>176</v>
      </c>
      <c r="D29" s="40">
        <v>3491300</v>
      </c>
      <c r="E29" s="40">
        <v>625349.43999999994</v>
      </c>
      <c r="F29" s="55">
        <f t="shared" si="0"/>
        <v>17.911650101681321</v>
      </c>
    </row>
    <row r="30" spans="1:6" ht="23.25">
      <c r="A30" s="10" t="s">
        <v>169</v>
      </c>
      <c r="B30" s="11" t="s">
        <v>214</v>
      </c>
      <c r="C30" s="30" t="s">
        <v>1</v>
      </c>
      <c r="D30" s="40">
        <v>3324800</v>
      </c>
      <c r="E30" s="40">
        <v>625349.43999999994</v>
      </c>
      <c r="F30" s="55">
        <f t="shared" si="0"/>
        <v>18.808633301251202</v>
      </c>
    </row>
    <row r="31" spans="1:6" ht="23.25">
      <c r="A31" s="10" t="s">
        <v>169</v>
      </c>
      <c r="B31" s="11" t="s">
        <v>214</v>
      </c>
      <c r="C31" s="30" t="s">
        <v>353</v>
      </c>
      <c r="D31" s="40">
        <v>3324800</v>
      </c>
      <c r="E31" s="40">
        <v>625349.43999999994</v>
      </c>
      <c r="F31" s="55">
        <f t="shared" si="0"/>
        <v>18.808633301251202</v>
      </c>
    </row>
    <row r="32" spans="1:6">
      <c r="A32" s="10" t="s">
        <v>451</v>
      </c>
      <c r="B32" s="11" t="s">
        <v>214</v>
      </c>
      <c r="C32" s="30" t="s">
        <v>6</v>
      </c>
      <c r="D32" s="40">
        <v>166500</v>
      </c>
      <c r="E32" s="40" t="s">
        <v>392</v>
      </c>
      <c r="F32" s="55"/>
    </row>
    <row r="33" spans="1:6">
      <c r="A33" s="10" t="s">
        <v>451</v>
      </c>
      <c r="B33" s="11" t="s">
        <v>214</v>
      </c>
      <c r="C33" s="30" t="s">
        <v>4</v>
      </c>
      <c r="D33" s="40">
        <v>166500</v>
      </c>
      <c r="E33" s="40" t="s">
        <v>392</v>
      </c>
      <c r="F33" s="55"/>
    </row>
    <row r="34" spans="1:6">
      <c r="A34" s="10" t="s">
        <v>103</v>
      </c>
      <c r="B34" s="11" t="s">
        <v>214</v>
      </c>
      <c r="C34" s="30" t="s">
        <v>343</v>
      </c>
      <c r="D34" s="40" t="s">
        <v>392</v>
      </c>
      <c r="E34" s="40" t="s">
        <v>392</v>
      </c>
      <c r="F34" s="55"/>
    </row>
    <row r="35" spans="1:6">
      <c r="A35" s="10" t="s">
        <v>83</v>
      </c>
      <c r="B35" s="11" t="s">
        <v>214</v>
      </c>
      <c r="C35" s="30" t="s">
        <v>160</v>
      </c>
      <c r="D35" s="40" t="s">
        <v>392</v>
      </c>
      <c r="E35" s="40" t="s">
        <v>392</v>
      </c>
      <c r="F35" s="55"/>
    </row>
    <row r="36" spans="1:6" ht="34.5">
      <c r="A36" s="10" t="s">
        <v>197</v>
      </c>
      <c r="B36" s="11" t="s">
        <v>214</v>
      </c>
      <c r="C36" s="30" t="s">
        <v>444</v>
      </c>
      <c r="D36" s="40" t="s">
        <v>392</v>
      </c>
      <c r="E36" s="40" t="s">
        <v>392</v>
      </c>
      <c r="F36" s="55"/>
    </row>
    <row r="37" spans="1:6">
      <c r="A37" s="10" t="s">
        <v>439</v>
      </c>
      <c r="B37" s="11" t="s">
        <v>214</v>
      </c>
      <c r="C37" s="30" t="s">
        <v>170</v>
      </c>
      <c r="D37" s="40" t="s">
        <v>392</v>
      </c>
      <c r="E37" s="40" t="s">
        <v>392</v>
      </c>
      <c r="F37" s="55"/>
    </row>
    <row r="38" spans="1:6">
      <c r="A38" s="10" t="s">
        <v>225</v>
      </c>
      <c r="B38" s="11" t="s">
        <v>214</v>
      </c>
      <c r="C38" s="30" t="s">
        <v>65</v>
      </c>
      <c r="D38" s="40" t="s">
        <v>392</v>
      </c>
      <c r="E38" s="40" t="s">
        <v>392</v>
      </c>
      <c r="F38" s="55"/>
    </row>
    <row r="39" spans="1:6" ht="34.5">
      <c r="A39" s="10" t="s">
        <v>242</v>
      </c>
      <c r="B39" s="11" t="s">
        <v>214</v>
      </c>
      <c r="C39" s="30" t="s">
        <v>235</v>
      </c>
      <c r="D39" s="40" t="s">
        <v>392</v>
      </c>
      <c r="E39" s="40" t="s">
        <v>392</v>
      </c>
      <c r="F39" s="55"/>
    </row>
    <row r="40" spans="1:6">
      <c r="A40" s="10" t="s">
        <v>238</v>
      </c>
      <c r="B40" s="11" t="s">
        <v>214</v>
      </c>
      <c r="C40" s="30" t="s">
        <v>416</v>
      </c>
      <c r="D40" s="40" t="s">
        <v>392</v>
      </c>
      <c r="E40" s="40" t="s">
        <v>392</v>
      </c>
      <c r="F40" s="55"/>
    </row>
    <row r="41" spans="1:6" ht="34.5">
      <c r="A41" s="10" t="s">
        <v>329</v>
      </c>
      <c r="B41" s="11" t="s">
        <v>214</v>
      </c>
      <c r="C41" s="30" t="s">
        <v>232</v>
      </c>
      <c r="D41" s="40" t="s">
        <v>392</v>
      </c>
      <c r="E41" s="40" t="s">
        <v>392</v>
      </c>
      <c r="F41" s="55"/>
    </row>
    <row r="42" spans="1:6">
      <c r="A42" s="10" t="s">
        <v>443</v>
      </c>
      <c r="B42" s="11" t="s">
        <v>214</v>
      </c>
      <c r="C42" s="30" t="s">
        <v>71</v>
      </c>
      <c r="D42" s="40">
        <v>946400</v>
      </c>
      <c r="E42" s="40">
        <v>29489.91</v>
      </c>
      <c r="F42" s="55">
        <f t="shared" si="0"/>
        <v>3.1160090870667791</v>
      </c>
    </row>
    <row r="43" spans="1:6" ht="34.5">
      <c r="A43" s="10" t="s">
        <v>287</v>
      </c>
      <c r="B43" s="11" t="s">
        <v>214</v>
      </c>
      <c r="C43" s="30" t="s">
        <v>348</v>
      </c>
      <c r="D43" s="40">
        <v>613400</v>
      </c>
      <c r="E43" s="40">
        <v>16089.91</v>
      </c>
      <c r="F43" s="55">
        <f t="shared" si="0"/>
        <v>2.6230697750244536</v>
      </c>
    </row>
    <row r="44" spans="1:6" ht="45.75">
      <c r="A44" s="10" t="s">
        <v>165</v>
      </c>
      <c r="B44" s="11" t="s">
        <v>214</v>
      </c>
      <c r="C44" s="30" t="s">
        <v>347</v>
      </c>
      <c r="D44" s="40">
        <v>613400</v>
      </c>
      <c r="E44" s="40">
        <v>16089.91</v>
      </c>
      <c r="F44" s="55">
        <f t="shared" si="0"/>
        <v>2.6230697750244536</v>
      </c>
    </row>
    <row r="45" spans="1:6" ht="34.5">
      <c r="A45" s="10" t="s">
        <v>73</v>
      </c>
      <c r="B45" s="11" t="s">
        <v>214</v>
      </c>
      <c r="C45" s="30" t="s">
        <v>383</v>
      </c>
      <c r="D45" s="40">
        <v>333000</v>
      </c>
      <c r="E45" s="40">
        <v>13400</v>
      </c>
      <c r="F45" s="55">
        <f t="shared" si="0"/>
        <v>4.0240240240240244</v>
      </c>
    </row>
    <row r="46" spans="1:6" ht="57">
      <c r="A46" s="10" t="s">
        <v>457</v>
      </c>
      <c r="B46" s="11" t="s">
        <v>214</v>
      </c>
      <c r="C46" s="30" t="s">
        <v>456</v>
      </c>
      <c r="D46" s="40">
        <v>330000</v>
      </c>
      <c r="E46" s="40">
        <v>13400</v>
      </c>
      <c r="F46" s="55">
        <f t="shared" si="0"/>
        <v>4.0606060606060606</v>
      </c>
    </row>
    <row r="47" spans="1:6" ht="147">
      <c r="A47" s="10" t="s">
        <v>147</v>
      </c>
      <c r="B47" s="11" t="s">
        <v>214</v>
      </c>
      <c r="C47" s="30" t="s">
        <v>276</v>
      </c>
      <c r="D47" s="40">
        <v>330000</v>
      </c>
      <c r="E47" s="40">
        <v>13400</v>
      </c>
      <c r="F47" s="55">
        <f t="shared" si="0"/>
        <v>4.0606060606060606</v>
      </c>
    </row>
    <row r="48" spans="1:6" ht="113.25">
      <c r="A48" s="10" t="s">
        <v>298</v>
      </c>
      <c r="B48" s="11" t="s">
        <v>214</v>
      </c>
      <c r="C48" s="30" t="s">
        <v>350</v>
      </c>
      <c r="D48" s="40">
        <v>1000</v>
      </c>
      <c r="E48" s="40" t="s">
        <v>392</v>
      </c>
      <c r="F48" s="55"/>
    </row>
    <row r="49" spans="1:6" ht="34.5">
      <c r="A49" s="10" t="s">
        <v>123</v>
      </c>
      <c r="B49" s="11" t="s">
        <v>214</v>
      </c>
      <c r="C49" s="30" t="s">
        <v>105</v>
      </c>
      <c r="D49" s="40">
        <v>2000</v>
      </c>
      <c r="E49" s="40" t="s">
        <v>392</v>
      </c>
      <c r="F49" s="55"/>
    </row>
    <row r="50" spans="1:6" ht="34.5">
      <c r="A50" s="10" t="s">
        <v>429</v>
      </c>
      <c r="B50" s="11" t="s">
        <v>214</v>
      </c>
      <c r="C50" s="30" t="s">
        <v>246</v>
      </c>
      <c r="D50" s="40">
        <v>7400</v>
      </c>
      <c r="E50" s="40" t="s">
        <v>392</v>
      </c>
      <c r="F50" s="55"/>
    </row>
    <row r="51" spans="1:6" ht="23.25">
      <c r="A51" s="10" t="s">
        <v>136</v>
      </c>
      <c r="B51" s="11" t="s">
        <v>214</v>
      </c>
      <c r="C51" s="30" t="s">
        <v>41</v>
      </c>
      <c r="D51" s="40">
        <v>7400</v>
      </c>
      <c r="E51" s="40" t="s">
        <v>392</v>
      </c>
      <c r="F51" s="55"/>
    </row>
    <row r="52" spans="1:6">
      <c r="A52" s="10" t="s">
        <v>381</v>
      </c>
      <c r="B52" s="11" t="s">
        <v>214</v>
      </c>
      <c r="C52" s="30" t="s">
        <v>295</v>
      </c>
      <c r="D52" s="40">
        <v>7400</v>
      </c>
      <c r="E52" s="40" t="s">
        <v>392</v>
      </c>
      <c r="F52" s="55"/>
    </row>
    <row r="53" spans="1:6" ht="23.25">
      <c r="A53" s="10" t="s">
        <v>137</v>
      </c>
      <c r="B53" s="11" t="s">
        <v>214</v>
      </c>
      <c r="C53" s="30" t="s">
        <v>405</v>
      </c>
      <c r="D53" s="40">
        <v>7400</v>
      </c>
      <c r="E53" s="40" t="s">
        <v>392</v>
      </c>
      <c r="F53" s="55"/>
    </row>
    <row r="54" spans="1:6" ht="34.5">
      <c r="A54" s="10" t="s">
        <v>190</v>
      </c>
      <c r="B54" s="11" t="s">
        <v>214</v>
      </c>
      <c r="C54" s="30" t="s">
        <v>440</v>
      </c>
      <c r="D54" s="40">
        <v>1036700</v>
      </c>
      <c r="E54" s="40">
        <v>80242.100000000006</v>
      </c>
      <c r="F54" s="55">
        <f t="shared" si="0"/>
        <v>7.7401466190797725</v>
      </c>
    </row>
    <row r="55" spans="1:6" ht="79.5">
      <c r="A55" s="10" t="s">
        <v>32</v>
      </c>
      <c r="B55" s="11" t="s">
        <v>214</v>
      </c>
      <c r="C55" s="30" t="s">
        <v>317</v>
      </c>
      <c r="D55" s="40">
        <v>1036700</v>
      </c>
      <c r="E55" s="40">
        <v>80242.100000000006</v>
      </c>
      <c r="F55" s="55">
        <f t="shared" si="0"/>
        <v>7.7401466190797725</v>
      </c>
    </row>
    <row r="56" spans="1:6" ht="57">
      <c r="A56" s="10" t="s">
        <v>208</v>
      </c>
      <c r="B56" s="11" t="s">
        <v>214</v>
      </c>
      <c r="C56" s="30" t="s">
        <v>226</v>
      </c>
      <c r="D56" s="40">
        <v>483200</v>
      </c>
      <c r="E56" s="40">
        <v>76026</v>
      </c>
      <c r="F56" s="55">
        <f t="shared" si="0"/>
        <v>15.73385761589404</v>
      </c>
    </row>
    <row r="57" spans="1:6" ht="68.25">
      <c r="A57" s="10" t="s">
        <v>79</v>
      </c>
      <c r="B57" s="11" t="s">
        <v>214</v>
      </c>
      <c r="C57" s="30" t="s">
        <v>40</v>
      </c>
      <c r="D57" s="40">
        <v>483200</v>
      </c>
      <c r="E57" s="40">
        <v>76026</v>
      </c>
      <c r="F57" s="55">
        <f t="shared" si="0"/>
        <v>15.73385761589404</v>
      </c>
    </row>
    <row r="58" spans="1:6" ht="68.25">
      <c r="A58" s="10" t="s">
        <v>423</v>
      </c>
      <c r="B58" s="11" t="s">
        <v>214</v>
      </c>
      <c r="C58" s="30" t="s">
        <v>129</v>
      </c>
      <c r="D58" s="40">
        <v>553500</v>
      </c>
      <c r="E58" s="40">
        <v>4216.1000000000004</v>
      </c>
      <c r="F58" s="55">
        <f t="shared" si="0"/>
        <v>0.76171635049683839</v>
      </c>
    </row>
    <row r="59" spans="1:6" ht="57">
      <c r="A59" s="10" t="s">
        <v>275</v>
      </c>
      <c r="B59" s="11" t="s">
        <v>214</v>
      </c>
      <c r="C59" s="30" t="s">
        <v>161</v>
      </c>
      <c r="D59" s="40">
        <v>553500</v>
      </c>
      <c r="E59" s="40">
        <v>4216.1000000000004</v>
      </c>
      <c r="F59" s="55">
        <f t="shared" si="0"/>
        <v>0.76171635049683839</v>
      </c>
    </row>
    <row r="60" spans="1:6" ht="57">
      <c r="A60" s="10" t="s">
        <v>37</v>
      </c>
      <c r="B60" s="11" t="s">
        <v>214</v>
      </c>
      <c r="C60" s="30" t="s">
        <v>207</v>
      </c>
      <c r="D60" s="40" t="s">
        <v>392</v>
      </c>
      <c r="E60" s="40" t="s">
        <v>392</v>
      </c>
      <c r="F60" s="55"/>
    </row>
    <row r="61" spans="1:6" ht="23.25">
      <c r="A61" s="10" t="s">
        <v>244</v>
      </c>
      <c r="B61" s="11" t="s">
        <v>214</v>
      </c>
      <c r="C61" s="30" t="s">
        <v>80</v>
      </c>
      <c r="D61" s="40">
        <v>72000</v>
      </c>
      <c r="E61" s="40">
        <v>48690.28</v>
      </c>
      <c r="F61" s="55">
        <f t="shared" si="0"/>
        <v>67.625388888888878</v>
      </c>
    </row>
    <row r="62" spans="1:6" ht="23.25">
      <c r="A62" s="10" t="s">
        <v>220</v>
      </c>
      <c r="B62" s="11" t="s">
        <v>214</v>
      </c>
      <c r="C62" s="30" t="s">
        <v>344</v>
      </c>
      <c r="D62" s="40">
        <v>72000</v>
      </c>
      <c r="E62" s="40">
        <v>48690.28</v>
      </c>
      <c r="F62" s="55">
        <f t="shared" si="0"/>
        <v>67.625388888888878</v>
      </c>
    </row>
    <row r="63" spans="1:6" ht="23.25">
      <c r="A63" s="10" t="s">
        <v>3</v>
      </c>
      <c r="B63" s="11" t="s">
        <v>214</v>
      </c>
      <c r="C63" s="30" t="s">
        <v>342</v>
      </c>
      <c r="D63" s="40">
        <v>23600</v>
      </c>
      <c r="E63" s="40">
        <v>2828.68</v>
      </c>
      <c r="F63" s="55">
        <f t="shared" si="0"/>
        <v>11.985932203389831</v>
      </c>
    </row>
    <row r="64" spans="1:6" ht="23.25">
      <c r="A64" s="10" t="s">
        <v>346</v>
      </c>
      <c r="B64" s="11" t="s">
        <v>214</v>
      </c>
      <c r="C64" s="30" t="s">
        <v>254</v>
      </c>
      <c r="D64" s="40" t="s">
        <v>392</v>
      </c>
      <c r="E64" s="40">
        <v>5234.43</v>
      </c>
      <c r="F64" s="55" t="e">
        <f t="shared" si="0"/>
        <v>#VALUE!</v>
      </c>
    </row>
    <row r="65" spans="1:6" ht="23.25">
      <c r="A65" s="10" t="s">
        <v>415</v>
      </c>
      <c r="B65" s="11" t="s">
        <v>214</v>
      </c>
      <c r="C65" s="30" t="s">
        <v>252</v>
      </c>
      <c r="D65" s="40">
        <v>2400</v>
      </c>
      <c r="E65" s="40">
        <v>1209.45</v>
      </c>
      <c r="F65" s="55">
        <f t="shared" si="0"/>
        <v>50.393750000000004</v>
      </c>
    </row>
    <row r="66" spans="1:6" ht="23.25">
      <c r="A66" s="10" t="s">
        <v>447</v>
      </c>
      <c r="B66" s="11" t="s">
        <v>214</v>
      </c>
      <c r="C66" s="30" t="s">
        <v>164</v>
      </c>
      <c r="D66" s="40">
        <v>46000</v>
      </c>
      <c r="E66" s="40">
        <v>39417.72</v>
      </c>
      <c r="F66" s="55">
        <f t="shared" si="0"/>
        <v>85.690695652173915</v>
      </c>
    </row>
    <row r="67" spans="1:6" ht="23.25">
      <c r="A67" s="10" t="s">
        <v>188</v>
      </c>
      <c r="B67" s="11" t="s">
        <v>214</v>
      </c>
      <c r="C67" s="30" t="s">
        <v>166</v>
      </c>
      <c r="D67" s="40">
        <v>396500</v>
      </c>
      <c r="E67" s="40" t="s">
        <v>392</v>
      </c>
      <c r="F67" s="55"/>
    </row>
    <row r="68" spans="1:6">
      <c r="A68" s="10" t="s">
        <v>23</v>
      </c>
      <c r="B68" s="11" t="s">
        <v>214</v>
      </c>
      <c r="C68" s="30" t="s">
        <v>138</v>
      </c>
      <c r="D68" s="40">
        <v>396500</v>
      </c>
      <c r="E68" s="40" t="s">
        <v>392</v>
      </c>
      <c r="F68" s="55"/>
    </row>
    <row r="69" spans="1:6">
      <c r="A69" s="10" t="s">
        <v>446</v>
      </c>
      <c r="B69" s="11" t="s">
        <v>214</v>
      </c>
      <c r="C69" s="30" t="s">
        <v>326</v>
      </c>
      <c r="D69" s="40">
        <v>396500</v>
      </c>
      <c r="E69" s="40" t="s">
        <v>392</v>
      </c>
      <c r="F69" s="55"/>
    </row>
    <row r="70" spans="1:6" ht="23.25">
      <c r="A70" s="10" t="s">
        <v>141</v>
      </c>
      <c r="B70" s="11" t="s">
        <v>214</v>
      </c>
      <c r="C70" s="30" t="s">
        <v>356</v>
      </c>
      <c r="D70" s="40">
        <v>396500</v>
      </c>
      <c r="E70" s="40" t="s">
        <v>392</v>
      </c>
      <c r="F70" s="55"/>
    </row>
    <row r="71" spans="1:6" ht="23.25">
      <c r="A71" s="10" t="s">
        <v>333</v>
      </c>
      <c r="B71" s="11" t="s">
        <v>214</v>
      </c>
      <c r="C71" s="30" t="s">
        <v>327</v>
      </c>
      <c r="D71" s="40">
        <v>626400</v>
      </c>
      <c r="E71" s="40">
        <v>626400</v>
      </c>
      <c r="F71" s="55">
        <f t="shared" si="0"/>
        <v>100</v>
      </c>
    </row>
    <row r="72" spans="1:6" ht="23.25">
      <c r="A72" s="10" t="s">
        <v>311</v>
      </c>
      <c r="B72" s="11" t="s">
        <v>214</v>
      </c>
      <c r="C72" s="30" t="s">
        <v>109</v>
      </c>
      <c r="D72" s="40">
        <v>626400</v>
      </c>
      <c r="E72" s="40">
        <v>626400</v>
      </c>
      <c r="F72" s="55">
        <f t="shared" si="0"/>
        <v>100</v>
      </c>
    </row>
    <row r="73" spans="1:6" ht="34.5">
      <c r="A73" s="10" t="s">
        <v>211</v>
      </c>
      <c r="B73" s="11" t="s">
        <v>214</v>
      </c>
      <c r="C73" s="30" t="s">
        <v>106</v>
      </c>
      <c r="D73" s="40">
        <v>626400</v>
      </c>
      <c r="E73" s="40">
        <v>626400</v>
      </c>
      <c r="F73" s="55">
        <f t="shared" si="0"/>
        <v>100</v>
      </c>
    </row>
    <row r="74" spans="1:6" ht="45.75">
      <c r="A74" s="10" t="s">
        <v>292</v>
      </c>
      <c r="B74" s="11" t="s">
        <v>214</v>
      </c>
      <c r="C74" s="30" t="s">
        <v>270</v>
      </c>
      <c r="D74" s="40">
        <v>626400</v>
      </c>
      <c r="E74" s="40">
        <v>626400</v>
      </c>
      <c r="F74" s="55">
        <f t="shared" si="0"/>
        <v>100</v>
      </c>
    </row>
    <row r="75" spans="1:6">
      <c r="A75" s="10" t="s">
        <v>222</v>
      </c>
      <c r="B75" s="11" t="s">
        <v>214</v>
      </c>
      <c r="C75" s="30" t="s">
        <v>154</v>
      </c>
      <c r="D75" s="40">
        <v>263100</v>
      </c>
      <c r="E75" s="40">
        <v>6550</v>
      </c>
      <c r="F75" s="55">
        <f t="shared" si="0"/>
        <v>2.4895477004941089</v>
      </c>
    </row>
    <row r="76" spans="1:6" ht="23.25">
      <c r="A76" s="10" t="s">
        <v>2</v>
      </c>
      <c r="B76" s="11" t="s">
        <v>214</v>
      </c>
      <c r="C76" s="30" t="s">
        <v>54</v>
      </c>
      <c r="D76" s="40">
        <v>13000</v>
      </c>
      <c r="E76" s="40" t="s">
        <v>392</v>
      </c>
      <c r="F76" s="55"/>
    </row>
    <row r="77" spans="1:6" ht="45.75">
      <c r="A77" s="10" t="s">
        <v>441</v>
      </c>
      <c r="B77" s="11" t="s">
        <v>214</v>
      </c>
      <c r="C77" s="30" t="s">
        <v>289</v>
      </c>
      <c r="D77" s="40">
        <v>13000</v>
      </c>
      <c r="E77" s="40" t="s">
        <v>392</v>
      </c>
      <c r="F77" s="55"/>
    </row>
    <row r="78" spans="1:6" ht="57">
      <c r="A78" s="10" t="s">
        <v>307</v>
      </c>
      <c r="B78" s="11" t="s">
        <v>214</v>
      </c>
      <c r="C78" s="30" t="s">
        <v>395</v>
      </c>
      <c r="D78" s="40">
        <v>15000</v>
      </c>
      <c r="E78" s="40" t="s">
        <v>392</v>
      </c>
      <c r="F78" s="55"/>
    </row>
    <row r="79" spans="1:6" ht="45.75">
      <c r="A79" s="10" t="s">
        <v>133</v>
      </c>
      <c r="B79" s="11" t="s">
        <v>214</v>
      </c>
      <c r="C79" s="30" t="s">
        <v>393</v>
      </c>
      <c r="D79" s="40">
        <v>15000</v>
      </c>
      <c r="E79" s="40" t="s">
        <v>392</v>
      </c>
      <c r="F79" s="55"/>
    </row>
    <row r="80" spans="1:6" ht="45.75">
      <c r="A80" s="10" t="s">
        <v>243</v>
      </c>
      <c r="B80" s="11" t="s">
        <v>214</v>
      </c>
      <c r="C80" s="30" t="s">
        <v>63</v>
      </c>
      <c r="D80" s="40">
        <v>130000</v>
      </c>
      <c r="E80" s="40" t="s">
        <v>392</v>
      </c>
      <c r="F80" s="55"/>
    </row>
    <row r="81" spans="1:6" ht="23.25">
      <c r="A81" s="10" t="s">
        <v>418</v>
      </c>
      <c r="B81" s="11" t="s">
        <v>214</v>
      </c>
      <c r="C81" s="30" t="s">
        <v>121</v>
      </c>
      <c r="D81" s="40">
        <v>15000</v>
      </c>
      <c r="E81" s="40" t="s">
        <v>392</v>
      </c>
      <c r="F81" s="55"/>
    </row>
    <row r="82" spans="1:6" ht="23.25">
      <c r="A82" s="10" t="s">
        <v>438</v>
      </c>
      <c r="B82" s="11" t="s">
        <v>214</v>
      </c>
      <c r="C82" s="30" t="s">
        <v>10</v>
      </c>
      <c r="D82" s="40">
        <v>15000</v>
      </c>
      <c r="E82" s="40" t="s">
        <v>392</v>
      </c>
      <c r="F82" s="55"/>
    </row>
    <row r="83" spans="1:6" ht="23.25">
      <c r="A83" s="10" t="s">
        <v>259</v>
      </c>
      <c r="B83" s="11" t="s">
        <v>214</v>
      </c>
      <c r="C83" s="30" t="s">
        <v>397</v>
      </c>
      <c r="D83" s="40">
        <v>90100</v>
      </c>
      <c r="E83" s="40">
        <v>6550</v>
      </c>
      <c r="F83" s="55">
        <f t="shared" ref="F83:F106" si="1">E83/D83*100</f>
        <v>7.2697003329633745</v>
      </c>
    </row>
    <row r="84" spans="1:6" ht="34.5">
      <c r="A84" s="10" t="s">
        <v>362</v>
      </c>
      <c r="B84" s="11" t="s">
        <v>214</v>
      </c>
      <c r="C84" s="30" t="s">
        <v>95</v>
      </c>
      <c r="D84" s="40">
        <v>90100</v>
      </c>
      <c r="E84" s="40">
        <v>6550</v>
      </c>
      <c r="F84" s="55">
        <f t="shared" si="1"/>
        <v>7.2697003329633745</v>
      </c>
    </row>
    <row r="85" spans="1:6">
      <c r="A85" s="10" t="s">
        <v>8</v>
      </c>
      <c r="B85" s="11" t="s">
        <v>214</v>
      </c>
      <c r="C85" s="30" t="s">
        <v>268</v>
      </c>
      <c r="D85" s="40">
        <v>171699600</v>
      </c>
      <c r="E85" s="40">
        <v>14936895.640000001</v>
      </c>
      <c r="F85" s="55">
        <f t="shared" si="1"/>
        <v>8.6994353160985813</v>
      </c>
    </row>
    <row r="86" spans="1:6" ht="34.5">
      <c r="A86" s="10" t="s">
        <v>281</v>
      </c>
      <c r="B86" s="11" t="s">
        <v>214</v>
      </c>
      <c r="C86" s="30" t="s">
        <v>78</v>
      </c>
      <c r="D86" s="40">
        <v>171699600</v>
      </c>
      <c r="E86" s="40">
        <v>15599883</v>
      </c>
      <c r="F86" s="55">
        <f t="shared" si="1"/>
        <v>9.0855674678333553</v>
      </c>
    </row>
    <row r="87" spans="1:6" ht="23.25">
      <c r="A87" s="10" t="s">
        <v>219</v>
      </c>
      <c r="B87" s="11" t="s">
        <v>214</v>
      </c>
      <c r="C87" s="30" t="s">
        <v>108</v>
      </c>
      <c r="D87" s="40">
        <v>19011700</v>
      </c>
      <c r="E87" s="40">
        <v>1346700</v>
      </c>
      <c r="F87" s="55">
        <f t="shared" si="1"/>
        <v>7.0835327719246566</v>
      </c>
    </row>
    <row r="88" spans="1:6">
      <c r="A88" s="10" t="s">
        <v>46</v>
      </c>
      <c r="B88" s="11" t="s">
        <v>214</v>
      </c>
      <c r="C88" s="30" t="s">
        <v>58</v>
      </c>
      <c r="D88" s="40">
        <v>19011700</v>
      </c>
      <c r="E88" s="40">
        <v>1346700</v>
      </c>
      <c r="F88" s="55">
        <f t="shared" si="1"/>
        <v>7.0835327719246566</v>
      </c>
    </row>
    <row r="89" spans="1:6" ht="23.25">
      <c r="A89" s="10" t="s">
        <v>364</v>
      </c>
      <c r="B89" s="11" t="s">
        <v>214</v>
      </c>
      <c r="C89" s="30" t="s">
        <v>303</v>
      </c>
      <c r="D89" s="40">
        <v>19011700</v>
      </c>
      <c r="E89" s="40">
        <v>1346700</v>
      </c>
      <c r="F89" s="55">
        <f t="shared" si="1"/>
        <v>7.0835327719246566</v>
      </c>
    </row>
    <row r="90" spans="1:6" ht="23.25">
      <c r="A90" s="10" t="s">
        <v>68</v>
      </c>
      <c r="B90" s="11" t="s">
        <v>214</v>
      </c>
      <c r="C90" s="30" t="s">
        <v>449</v>
      </c>
      <c r="D90" s="40" t="s">
        <v>392</v>
      </c>
      <c r="E90" s="40" t="s">
        <v>392</v>
      </c>
      <c r="F90" s="55"/>
    </row>
    <row r="91" spans="1:6" ht="23.25">
      <c r="A91" s="10" t="s">
        <v>112</v>
      </c>
      <c r="B91" s="11" t="s">
        <v>214</v>
      </c>
      <c r="C91" s="30" t="s">
        <v>89</v>
      </c>
      <c r="D91" s="40">
        <v>27635200</v>
      </c>
      <c r="E91" s="40">
        <v>4212100</v>
      </c>
      <c r="F91" s="55">
        <f t="shared" si="1"/>
        <v>15.241793075497917</v>
      </c>
    </row>
    <row r="92" spans="1:6">
      <c r="A92" s="10" t="s">
        <v>187</v>
      </c>
      <c r="B92" s="11" t="s">
        <v>214</v>
      </c>
      <c r="C92" s="30" t="s">
        <v>261</v>
      </c>
      <c r="D92" s="40">
        <v>27635200</v>
      </c>
      <c r="E92" s="40">
        <v>4212100</v>
      </c>
      <c r="F92" s="55">
        <f t="shared" si="1"/>
        <v>15.241793075497917</v>
      </c>
    </row>
    <row r="93" spans="1:6">
      <c r="A93" s="10" t="s">
        <v>210</v>
      </c>
      <c r="B93" s="11" t="s">
        <v>214</v>
      </c>
      <c r="C93" s="30" t="s">
        <v>152</v>
      </c>
      <c r="D93" s="40">
        <v>27635200</v>
      </c>
      <c r="E93" s="40">
        <v>4212100</v>
      </c>
      <c r="F93" s="55">
        <f t="shared" si="1"/>
        <v>15.241793075497917</v>
      </c>
    </row>
    <row r="94" spans="1:6">
      <c r="A94" s="10" t="s">
        <v>13</v>
      </c>
      <c r="B94" s="11" t="s">
        <v>214</v>
      </c>
      <c r="C94" s="30" t="s">
        <v>202</v>
      </c>
      <c r="D94" s="40" t="s">
        <v>392</v>
      </c>
      <c r="E94" s="40" t="s">
        <v>392</v>
      </c>
      <c r="F94" s="55"/>
    </row>
    <row r="95" spans="1:6" ht="23.25">
      <c r="A95" s="10" t="s">
        <v>454</v>
      </c>
      <c r="B95" s="11" t="s">
        <v>214</v>
      </c>
      <c r="C95" s="30" t="s">
        <v>69</v>
      </c>
      <c r="D95" s="40">
        <v>125052700</v>
      </c>
      <c r="E95" s="40">
        <v>10041083</v>
      </c>
      <c r="F95" s="55">
        <f t="shared" si="1"/>
        <v>8.0294811707384177</v>
      </c>
    </row>
    <row r="96" spans="1:6" ht="23.25">
      <c r="A96" s="10" t="s">
        <v>291</v>
      </c>
      <c r="B96" s="11" t="s">
        <v>214</v>
      </c>
      <c r="C96" s="30" t="s">
        <v>389</v>
      </c>
      <c r="D96" s="40">
        <v>913700</v>
      </c>
      <c r="E96" s="40">
        <v>171000</v>
      </c>
      <c r="F96" s="55">
        <f t="shared" si="1"/>
        <v>18.715114370143375</v>
      </c>
    </row>
    <row r="97" spans="1:6" ht="34.5">
      <c r="A97" s="10" t="s">
        <v>406</v>
      </c>
      <c r="B97" s="11" t="s">
        <v>214</v>
      </c>
      <c r="C97" s="30" t="s">
        <v>181</v>
      </c>
      <c r="D97" s="40">
        <v>913700</v>
      </c>
      <c r="E97" s="40">
        <v>171000</v>
      </c>
      <c r="F97" s="55">
        <f t="shared" si="1"/>
        <v>18.715114370143375</v>
      </c>
    </row>
    <row r="98" spans="1:6" ht="45.75">
      <c r="A98" s="10" t="s">
        <v>396</v>
      </c>
      <c r="B98" s="11" t="s">
        <v>214</v>
      </c>
      <c r="C98" s="30" t="s">
        <v>127</v>
      </c>
      <c r="D98" s="40">
        <v>8400</v>
      </c>
      <c r="E98" s="40" t="s">
        <v>392</v>
      </c>
      <c r="F98" s="55"/>
    </row>
    <row r="99" spans="1:6" ht="45.75">
      <c r="A99" s="10" t="s">
        <v>385</v>
      </c>
      <c r="B99" s="11" t="s">
        <v>214</v>
      </c>
      <c r="C99" s="30" t="s">
        <v>360</v>
      </c>
      <c r="D99" s="40">
        <v>8400</v>
      </c>
      <c r="E99" s="40" t="s">
        <v>392</v>
      </c>
      <c r="F99" s="55"/>
    </row>
    <row r="100" spans="1:6" ht="34.5">
      <c r="A100" s="10" t="s">
        <v>258</v>
      </c>
      <c r="B100" s="11" t="s">
        <v>214</v>
      </c>
      <c r="C100" s="30" t="s">
        <v>205</v>
      </c>
      <c r="D100" s="40" t="s">
        <v>392</v>
      </c>
      <c r="E100" s="40" t="s">
        <v>392</v>
      </c>
      <c r="F100" s="55"/>
    </row>
    <row r="101" spans="1:6" ht="34.5">
      <c r="A101" s="10" t="s">
        <v>273</v>
      </c>
      <c r="B101" s="11" t="s">
        <v>214</v>
      </c>
      <c r="C101" s="30" t="s">
        <v>156</v>
      </c>
      <c r="D101" s="40" t="s">
        <v>392</v>
      </c>
      <c r="E101" s="40" t="s">
        <v>392</v>
      </c>
      <c r="F101" s="55"/>
    </row>
    <row r="102" spans="1:6" ht="34.5">
      <c r="A102" s="10" t="s">
        <v>332</v>
      </c>
      <c r="B102" s="11" t="s">
        <v>214</v>
      </c>
      <c r="C102" s="30" t="s">
        <v>250</v>
      </c>
      <c r="D102" s="40">
        <v>114299800</v>
      </c>
      <c r="E102" s="40">
        <v>9480900</v>
      </c>
      <c r="F102" s="55">
        <f t="shared" si="1"/>
        <v>8.2947651701927736</v>
      </c>
    </row>
    <row r="103" spans="1:6" ht="34.5">
      <c r="A103" s="10" t="s">
        <v>203</v>
      </c>
      <c r="B103" s="11" t="s">
        <v>214</v>
      </c>
      <c r="C103" s="30" t="s">
        <v>43</v>
      </c>
      <c r="D103" s="40">
        <v>114299800</v>
      </c>
      <c r="E103" s="40">
        <v>9480900</v>
      </c>
      <c r="F103" s="55">
        <f t="shared" si="1"/>
        <v>8.2947651701927736</v>
      </c>
    </row>
    <row r="104" spans="1:6" ht="34.5">
      <c r="A104" s="10" t="s">
        <v>296</v>
      </c>
      <c r="B104" s="11" t="s">
        <v>214</v>
      </c>
      <c r="C104" s="30" t="s">
        <v>192</v>
      </c>
      <c r="D104" s="40" t="s">
        <v>392</v>
      </c>
      <c r="E104" s="40" t="s">
        <v>392</v>
      </c>
      <c r="F104" s="55" t="e">
        <f t="shared" si="1"/>
        <v>#VALUE!</v>
      </c>
    </row>
    <row r="105" spans="1:6" ht="34.5">
      <c r="A105" s="10" t="s">
        <v>402</v>
      </c>
      <c r="B105" s="11" t="s">
        <v>214</v>
      </c>
      <c r="C105" s="30" t="s">
        <v>28</v>
      </c>
      <c r="D105" s="40">
        <v>5599100</v>
      </c>
      <c r="E105" s="40">
        <v>389183</v>
      </c>
      <c r="F105" s="55">
        <f t="shared" si="1"/>
        <v>6.9508135236020081</v>
      </c>
    </row>
    <row r="106" spans="1:6" ht="45.75">
      <c r="A106" s="10" t="s">
        <v>74</v>
      </c>
      <c r="B106" s="11" t="s">
        <v>214</v>
      </c>
      <c r="C106" s="30" t="s">
        <v>355</v>
      </c>
      <c r="D106" s="40">
        <v>5599100</v>
      </c>
      <c r="E106" s="40">
        <v>389183</v>
      </c>
      <c r="F106" s="55">
        <f t="shared" si="1"/>
        <v>6.9508135236020081</v>
      </c>
    </row>
    <row r="107" spans="1:6" ht="57">
      <c r="A107" s="10" t="s">
        <v>337</v>
      </c>
      <c r="B107" s="11" t="s">
        <v>214</v>
      </c>
      <c r="C107" s="30" t="s">
        <v>118</v>
      </c>
      <c r="D107" s="40">
        <v>4231700</v>
      </c>
      <c r="E107" s="40" t="s">
        <v>392</v>
      </c>
      <c r="F107" s="55"/>
    </row>
    <row r="108" spans="1:6" ht="57">
      <c r="A108" s="10" t="s">
        <v>93</v>
      </c>
      <c r="B108" s="11" t="s">
        <v>214</v>
      </c>
      <c r="C108" s="30" t="s">
        <v>452</v>
      </c>
      <c r="D108" s="40">
        <v>4231700</v>
      </c>
      <c r="E108" s="40" t="s">
        <v>392</v>
      </c>
      <c r="F108" s="55"/>
    </row>
    <row r="109" spans="1:6">
      <c r="A109" s="10" t="s">
        <v>249</v>
      </c>
      <c r="B109" s="11" t="s">
        <v>214</v>
      </c>
      <c r="C109" s="30" t="s">
        <v>50</v>
      </c>
      <c r="D109" s="40" t="s">
        <v>392</v>
      </c>
      <c r="E109" s="40" t="s">
        <v>392</v>
      </c>
      <c r="F109" s="55"/>
    </row>
    <row r="110" spans="1:6" ht="57">
      <c r="A110" s="10" t="s">
        <v>26</v>
      </c>
      <c r="B110" s="11" t="s">
        <v>214</v>
      </c>
      <c r="C110" s="30" t="s">
        <v>234</v>
      </c>
      <c r="D110" s="40" t="s">
        <v>392</v>
      </c>
      <c r="E110" s="40" t="s">
        <v>392</v>
      </c>
      <c r="F110" s="55"/>
    </row>
    <row r="111" spans="1:6" ht="57">
      <c r="A111" s="10" t="s">
        <v>178</v>
      </c>
      <c r="B111" s="11" t="s">
        <v>214</v>
      </c>
      <c r="C111" s="30" t="s">
        <v>271</v>
      </c>
      <c r="D111" s="40" t="s">
        <v>392</v>
      </c>
      <c r="E111" s="40" t="s">
        <v>392</v>
      </c>
      <c r="F111" s="55"/>
    </row>
    <row r="112" spans="1:6" ht="34.5">
      <c r="A112" s="10" t="s">
        <v>174</v>
      </c>
      <c r="B112" s="11" t="s">
        <v>214</v>
      </c>
      <c r="C112" s="30" t="s">
        <v>283</v>
      </c>
      <c r="D112" s="40" t="s">
        <v>392</v>
      </c>
      <c r="E112" s="40">
        <v>-662987.36</v>
      </c>
      <c r="F112" s="55"/>
    </row>
    <row r="113" spans="1:6" ht="45.75">
      <c r="A113" s="10" t="s">
        <v>146</v>
      </c>
      <c r="B113" s="11" t="s">
        <v>214</v>
      </c>
      <c r="C113" s="30" t="s">
        <v>131</v>
      </c>
      <c r="D113" s="40" t="s">
        <v>392</v>
      </c>
      <c r="E113" s="40">
        <v>-662987.36</v>
      </c>
      <c r="F113" s="55"/>
    </row>
    <row r="114" spans="1:6" hidden="1">
      <c r="A114" s="28"/>
      <c r="B114" s="31"/>
      <c r="C114" s="31"/>
      <c r="D114" s="3"/>
      <c r="E114" s="3"/>
      <c r="F114" s="17" t="s">
        <v>357</v>
      </c>
    </row>
  </sheetData>
  <mergeCells count="6">
    <mergeCell ref="B1:C2"/>
    <mergeCell ref="A13:A14"/>
    <mergeCell ref="B13:B14"/>
    <mergeCell ref="C13:C14"/>
    <mergeCell ref="B6:C6"/>
    <mergeCell ref="B7:C7"/>
  </mergeCells>
  <pageMargins left="0.78740157480314998" right="0.39370078740157499" top="0.59055118110236204" bottom="0.39370078740157499" header="0" footer="0"/>
  <pageSetup paperSize="9" fitToWidth="2" fitToHeight="0" orientation="landscape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8"/>
  <sheetViews>
    <sheetView tabSelected="1" workbookViewId="0">
      <selection activeCell="I5" sqref="I5"/>
    </sheetView>
  </sheetViews>
  <sheetFormatPr defaultColWidth="8.85546875" defaultRowHeight="15"/>
  <cols>
    <col min="1" max="1" width="49.28515625" style="1" customWidth="1"/>
    <col min="2" max="2" width="4.42578125" style="1" customWidth="1"/>
    <col min="3" max="3" width="28.7109375" style="1" customWidth="1"/>
    <col min="4" max="4" width="11.5703125" style="1" customWidth="1"/>
    <col min="5" max="5" width="13.42578125" style="1" customWidth="1"/>
    <col min="6" max="6" width="8.7109375" style="1" customWidth="1"/>
    <col min="7" max="16384" width="8.85546875" style="1"/>
  </cols>
  <sheetData>
    <row r="1" spans="1:6" ht="7.5" customHeight="1">
      <c r="A1" s="8"/>
      <c r="B1" s="37" t="s">
        <v>149</v>
      </c>
      <c r="C1" s="5" t="s">
        <v>149</v>
      </c>
      <c r="D1" s="5" t="s">
        <v>149</v>
      </c>
      <c r="E1" s="17"/>
      <c r="F1" s="17"/>
    </row>
    <row r="2" spans="1:6" ht="14.1" customHeight="1">
      <c r="A2" s="46" t="s">
        <v>465</v>
      </c>
      <c r="B2" s="46"/>
      <c r="C2" s="46"/>
      <c r="D2" s="35" t="s">
        <v>149</v>
      </c>
      <c r="E2" s="17"/>
      <c r="F2" s="17"/>
    </row>
    <row r="3" spans="1:6" ht="12.95" customHeight="1">
      <c r="A3" s="43"/>
      <c r="B3" s="43"/>
      <c r="C3" s="43"/>
      <c r="D3" s="12" t="s">
        <v>149</v>
      </c>
      <c r="E3" s="23"/>
      <c r="F3" s="17"/>
    </row>
    <row r="4" spans="1:6" ht="11.45" customHeight="1">
      <c r="A4" s="58" t="s">
        <v>330</v>
      </c>
      <c r="B4" s="58" t="s">
        <v>422</v>
      </c>
      <c r="C4" s="58" t="s">
        <v>120</v>
      </c>
      <c r="D4" s="53"/>
      <c r="E4" s="53"/>
      <c r="F4" s="47"/>
    </row>
    <row r="5" spans="1:6" ht="140.44999999999999" customHeight="1" thickBot="1">
      <c r="A5" s="59"/>
      <c r="B5" s="59"/>
      <c r="C5" s="59"/>
      <c r="D5" s="16" t="s">
        <v>460</v>
      </c>
      <c r="E5" s="16" t="s">
        <v>461</v>
      </c>
      <c r="F5" s="47" t="s">
        <v>462</v>
      </c>
    </row>
    <row r="6" spans="1:6" ht="30" customHeight="1">
      <c r="A6" s="42" t="s">
        <v>107</v>
      </c>
      <c r="B6" s="36" t="s">
        <v>260</v>
      </c>
      <c r="C6" s="9" t="s">
        <v>359</v>
      </c>
      <c r="D6" s="26">
        <v>202658200</v>
      </c>
      <c r="E6" s="26">
        <v>13205278.369999999</v>
      </c>
      <c r="F6" s="55">
        <f>E6/D6*100</f>
        <v>6.5160345695362931</v>
      </c>
    </row>
    <row r="7" spans="1:6" ht="30" customHeight="1">
      <c r="A7" s="14" t="s">
        <v>318</v>
      </c>
      <c r="B7" s="50" t="s">
        <v>149</v>
      </c>
      <c r="C7" s="30" t="s">
        <v>149</v>
      </c>
      <c r="D7" s="30" t="s">
        <v>149</v>
      </c>
      <c r="E7" s="30" t="s">
        <v>149</v>
      </c>
      <c r="F7" s="55"/>
    </row>
    <row r="8" spans="1:6">
      <c r="A8" s="48" t="s">
        <v>189</v>
      </c>
      <c r="B8" s="44" t="s">
        <v>172</v>
      </c>
      <c r="C8" s="49" t="s">
        <v>297</v>
      </c>
      <c r="D8" s="26">
        <v>24641900</v>
      </c>
      <c r="E8" s="26">
        <v>773196.61</v>
      </c>
      <c r="F8" s="55">
        <f t="shared" ref="F8:F63" si="0">E8/D8*100</f>
        <v>3.1377313031868486</v>
      </c>
    </row>
    <row r="9" spans="1:6" ht="23.25">
      <c r="A9" s="48" t="s">
        <v>247</v>
      </c>
      <c r="B9" s="44" t="s">
        <v>172</v>
      </c>
      <c r="C9" s="49" t="s">
        <v>409</v>
      </c>
      <c r="D9" s="26" t="s">
        <v>392</v>
      </c>
      <c r="E9" s="26" t="s">
        <v>392</v>
      </c>
      <c r="F9" s="55"/>
    </row>
    <row r="10" spans="1:6" ht="57">
      <c r="A10" s="48" t="s">
        <v>135</v>
      </c>
      <c r="B10" s="44" t="s">
        <v>172</v>
      </c>
      <c r="C10" s="49" t="s">
        <v>282</v>
      </c>
      <c r="D10" s="26" t="s">
        <v>392</v>
      </c>
      <c r="E10" s="26" t="s">
        <v>392</v>
      </c>
      <c r="F10" s="55"/>
    </row>
    <row r="11" spans="1:6" ht="23.25">
      <c r="A11" s="48" t="s">
        <v>371</v>
      </c>
      <c r="B11" s="44" t="s">
        <v>172</v>
      </c>
      <c r="C11" s="49" t="s">
        <v>277</v>
      </c>
      <c r="D11" s="26" t="s">
        <v>392</v>
      </c>
      <c r="E11" s="26" t="s">
        <v>392</v>
      </c>
      <c r="F11" s="55"/>
    </row>
    <row r="12" spans="1:6" ht="23.25">
      <c r="A12" s="48" t="s">
        <v>278</v>
      </c>
      <c r="B12" s="44" t="s">
        <v>172</v>
      </c>
      <c r="C12" s="49" t="s">
        <v>314</v>
      </c>
      <c r="D12" s="26" t="s">
        <v>392</v>
      </c>
      <c r="E12" s="26" t="s">
        <v>392</v>
      </c>
      <c r="F12" s="55"/>
    </row>
    <row r="13" spans="1:6" ht="34.5">
      <c r="A13" s="48" t="s">
        <v>450</v>
      </c>
      <c r="B13" s="44" t="s">
        <v>172</v>
      </c>
      <c r="C13" s="49" t="s">
        <v>345</v>
      </c>
      <c r="D13" s="26" t="s">
        <v>392</v>
      </c>
      <c r="E13" s="26" t="s">
        <v>392</v>
      </c>
      <c r="F13" s="55"/>
    </row>
    <row r="14" spans="1:6" ht="45.75">
      <c r="A14" s="48" t="s">
        <v>251</v>
      </c>
      <c r="B14" s="44" t="s">
        <v>172</v>
      </c>
      <c r="C14" s="49" t="s">
        <v>84</v>
      </c>
      <c r="D14" s="26">
        <v>16527900</v>
      </c>
      <c r="E14" s="26">
        <v>538162.56999999995</v>
      </c>
      <c r="F14" s="55">
        <f t="shared" si="0"/>
        <v>3.2560855886107727</v>
      </c>
    </row>
    <row r="15" spans="1:6" ht="57">
      <c r="A15" s="48" t="s">
        <v>135</v>
      </c>
      <c r="B15" s="44" t="s">
        <v>172</v>
      </c>
      <c r="C15" s="49" t="s">
        <v>304</v>
      </c>
      <c r="D15" s="26">
        <v>13146600</v>
      </c>
      <c r="E15" s="26">
        <v>359000</v>
      </c>
      <c r="F15" s="55">
        <f t="shared" si="0"/>
        <v>2.7307440707102977</v>
      </c>
    </row>
    <row r="16" spans="1:6" ht="23.25">
      <c r="A16" s="48" t="s">
        <v>371</v>
      </c>
      <c r="B16" s="44" t="s">
        <v>172</v>
      </c>
      <c r="C16" s="49" t="s">
        <v>394</v>
      </c>
      <c r="D16" s="26">
        <v>13146600</v>
      </c>
      <c r="E16" s="26">
        <v>359000</v>
      </c>
      <c r="F16" s="55">
        <f t="shared" si="0"/>
        <v>2.7307440707102977</v>
      </c>
    </row>
    <row r="17" spans="1:6" ht="23.25">
      <c r="A17" s="48" t="s">
        <v>278</v>
      </c>
      <c r="B17" s="44" t="s">
        <v>172</v>
      </c>
      <c r="C17" s="49" t="s">
        <v>432</v>
      </c>
      <c r="D17" s="26">
        <v>9952200</v>
      </c>
      <c r="E17" s="26">
        <v>359000</v>
      </c>
      <c r="F17" s="55">
        <f t="shared" si="0"/>
        <v>3.607242619722272</v>
      </c>
    </row>
    <row r="18" spans="1:6" ht="34.5">
      <c r="A18" s="48" t="s">
        <v>322</v>
      </c>
      <c r="B18" s="44" t="s">
        <v>172</v>
      </c>
      <c r="C18" s="49" t="s">
        <v>15</v>
      </c>
      <c r="D18" s="26">
        <v>89000</v>
      </c>
      <c r="E18" s="26" t="s">
        <v>392</v>
      </c>
      <c r="F18" s="55"/>
    </row>
    <row r="19" spans="1:6" ht="45.75">
      <c r="A19" s="48" t="s">
        <v>75</v>
      </c>
      <c r="B19" s="44" t="s">
        <v>172</v>
      </c>
      <c r="C19" s="49" t="s">
        <v>159</v>
      </c>
      <c r="D19" s="26">
        <v>100000</v>
      </c>
      <c r="E19" s="26" t="s">
        <v>392</v>
      </c>
      <c r="F19" s="55"/>
    </row>
    <row r="20" spans="1:6" ht="34.5">
      <c r="A20" s="48" t="s">
        <v>450</v>
      </c>
      <c r="B20" s="44" t="s">
        <v>172</v>
      </c>
      <c r="C20" s="49" t="s">
        <v>19</v>
      </c>
      <c r="D20" s="26">
        <v>3005400</v>
      </c>
      <c r="E20" s="26" t="s">
        <v>392</v>
      </c>
      <c r="F20" s="55"/>
    </row>
    <row r="21" spans="1:6" ht="23.25">
      <c r="A21" s="48" t="s">
        <v>180</v>
      </c>
      <c r="B21" s="44" t="s">
        <v>172</v>
      </c>
      <c r="C21" s="49" t="s">
        <v>171</v>
      </c>
      <c r="D21" s="26">
        <v>3149300</v>
      </c>
      <c r="E21" s="26">
        <v>122928.48</v>
      </c>
      <c r="F21" s="55">
        <f t="shared" si="0"/>
        <v>3.9033588416473504</v>
      </c>
    </row>
    <row r="22" spans="1:6" ht="23.25">
      <c r="A22" s="48" t="s">
        <v>245</v>
      </c>
      <c r="B22" s="44" t="s">
        <v>172</v>
      </c>
      <c r="C22" s="49" t="s">
        <v>263</v>
      </c>
      <c r="D22" s="26">
        <v>3149300</v>
      </c>
      <c r="E22" s="26">
        <v>122928.48</v>
      </c>
      <c r="F22" s="55">
        <f t="shared" si="0"/>
        <v>3.9033588416473504</v>
      </c>
    </row>
    <row r="23" spans="1:6" ht="23.25">
      <c r="A23" s="48" t="s">
        <v>255</v>
      </c>
      <c r="B23" s="44" t="s">
        <v>172</v>
      </c>
      <c r="C23" s="49" t="s">
        <v>55</v>
      </c>
      <c r="D23" s="26">
        <v>3149300</v>
      </c>
      <c r="E23" s="26">
        <v>122928.48</v>
      </c>
      <c r="F23" s="55">
        <f t="shared" si="0"/>
        <v>3.9033588416473504</v>
      </c>
    </row>
    <row r="24" spans="1:6">
      <c r="A24" s="48" t="s">
        <v>284</v>
      </c>
      <c r="B24" s="44" t="s">
        <v>172</v>
      </c>
      <c r="C24" s="49" t="s">
        <v>434</v>
      </c>
      <c r="D24" s="26">
        <v>232000</v>
      </c>
      <c r="E24" s="26">
        <v>56234.09</v>
      </c>
      <c r="F24" s="55">
        <f t="shared" si="0"/>
        <v>24.238831896551723</v>
      </c>
    </row>
    <row r="25" spans="1:6">
      <c r="A25" s="48" t="s">
        <v>139</v>
      </c>
      <c r="B25" s="44" t="s">
        <v>172</v>
      </c>
      <c r="C25" s="49" t="s">
        <v>126</v>
      </c>
      <c r="D25" s="26">
        <v>232000</v>
      </c>
      <c r="E25" s="26">
        <v>56234.09</v>
      </c>
      <c r="F25" s="55">
        <f t="shared" si="0"/>
        <v>24.238831896551723</v>
      </c>
    </row>
    <row r="26" spans="1:6" ht="23.25">
      <c r="A26" s="48" t="s">
        <v>191</v>
      </c>
      <c r="B26" s="44" t="s">
        <v>172</v>
      </c>
      <c r="C26" s="49" t="s">
        <v>167</v>
      </c>
      <c r="D26" s="26">
        <v>164000</v>
      </c>
      <c r="E26" s="26">
        <v>20763</v>
      </c>
      <c r="F26" s="55">
        <f t="shared" si="0"/>
        <v>12.660365853658536</v>
      </c>
    </row>
    <row r="27" spans="1:6">
      <c r="A27" s="48" t="s">
        <v>48</v>
      </c>
      <c r="B27" s="44" t="s">
        <v>172</v>
      </c>
      <c r="C27" s="49" t="s">
        <v>199</v>
      </c>
      <c r="D27" s="26">
        <v>60000</v>
      </c>
      <c r="E27" s="26">
        <v>35471.089999999997</v>
      </c>
      <c r="F27" s="55">
        <f t="shared" si="0"/>
        <v>59.11848333333333</v>
      </c>
    </row>
    <row r="28" spans="1:6">
      <c r="A28" s="48" t="s">
        <v>221</v>
      </c>
      <c r="B28" s="44" t="s">
        <v>172</v>
      </c>
      <c r="C28" s="49" t="s">
        <v>237</v>
      </c>
      <c r="D28" s="26">
        <v>8000</v>
      </c>
      <c r="E28" s="26" t="s">
        <v>392</v>
      </c>
      <c r="F28" s="55"/>
    </row>
    <row r="29" spans="1:6">
      <c r="A29" s="48" t="s">
        <v>182</v>
      </c>
      <c r="B29" s="44" t="s">
        <v>172</v>
      </c>
      <c r="C29" s="49" t="s">
        <v>98</v>
      </c>
      <c r="D29" s="26">
        <v>8400</v>
      </c>
      <c r="E29" s="26" t="s">
        <v>392</v>
      </c>
      <c r="F29" s="55"/>
    </row>
    <row r="30" spans="1:6" ht="23.25">
      <c r="A30" s="48" t="s">
        <v>180</v>
      </c>
      <c r="B30" s="44" t="s">
        <v>172</v>
      </c>
      <c r="C30" s="49" t="s">
        <v>179</v>
      </c>
      <c r="D30" s="26">
        <v>8400</v>
      </c>
      <c r="E30" s="26" t="s">
        <v>392</v>
      </c>
      <c r="F30" s="55"/>
    </row>
    <row r="31" spans="1:6" ht="23.25">
      <c r="A31" s="48" t="s">
        <v>245</v>
      </c>
      <c r="B31" s="44" t="s">
        <v>172</v>
      </c>
      <c r="C31" s="49" t="s">
        <v>272</v>
      </c>
      <c r="D31" s="26">
        <v>8400</v>
      </c>
      <c r="E31" s="26" t="s">
        <v>392</v>
      </c>
      <c r="F31" s="55"/>
    </row>
    <row r="32" spans="1:6" ht="23.25">
      <c r="A32" s="48" t="s">
        <v>255</v>
      </c>
      <c r="B32" s="44" t="s">
        <v>172</v>
      </c>
      <c r="C32" s="49" t="s">
        <v>67</v>
      </c>
      <c r="D32" s="26">
        <v>8400</v>
      </c>
      <c r="E32" s="26" t="s">
        <v>392</v>
      </c>
      <c r="F32" s="55"/>
    </row>
    <row r="33" spans="1:6" ht="34.5">
      <c r="A33" s="48" t="s">
        <v>209</v>
      </c>
      <c r="B33" s="44" t="s">
        <v>172</v>
      </c>
      <c r="C33" s="49" t="s">
        <v>198</v>
      </c>
      <c r="D33" s="26">
        <v>3399400</v>
      </c>
      <c r="E33" s="26">
        <v>109204.04</v>
      </c>
      <c r="F33" s="55">
        <f t="shared" si="0"/>
        <v>3.212450432429252</v>
      </c>
    </row>
    <row r="34" spans="1:6" ht="57">
      <c r="A34" s="48" t="s">
        <v>135</v>
      </c>
      <c r="B34" s="44" t="s">
        <v>172</v>
      </c>
      <c r="C34" s="49" t="s">
        <v>419</v>
      </c>
      <c r="D34" s="26">
        <v>3001700</v>
      </c>
      <c r="E34" s="26">
        <v>107966.47</v>
      </c>
      <c r="F34" s="55">
        <f t="shared" si="0"/>
        <v>3.59684412166439</v>
      </c>
    </row>
    <row r="35" spans="1:6" ht="23.25">
      <c r="A35" s="48" t="s">
        <v>371</v>
      </c>
      <c r="B35" s="44" t="s">
        <v>172</v>
      </c>
      <c r="C35" s="49" t="s">
        <v>62</v>
      </c>
      <c r="D35" s="26">
        <v>3001700</v>
      </c>
      <c r="E35" s="26">
        <v>107966.47</v>
      </c>
      <c r="F35" s="55">
        <f t="shared" si="0"/>
        <v>3.59684412166439</v>
      </c>
    </row>
    <row r="36" spans="1:6" ht="23.25">
      <c r="A36" s="48" t="s">
        <v>278</v>
      </c>
      <c r="B36" s="44" t="s">
        <v>172</v>
      </c>
      <c r="C36" s="49" t="s">
        <v>104</v>
      </c>
      <c r="D36" s="26">
        <v>2300000</v>
      </c>
      <c r="E36" s="26">
        <v>99570</v>
      </c>
      <c r="F36" s="55">
        <f t="shared" si="0"/>
        <v>4.3291304347826092</v>
      </c>
    </row>
    <row r="37" spans="1:6" ht="34.5">
      <c r="A37" s="48" t="s">
        <v>322</v>
      </c>
      <c r="B37" s="44" t="s">
        <v>172</v>
      </c>
      <c r="C37" s="49" t="s">
        <v>142</v>
      </c>
      <c r="D37" s="26">
        <v>5000</v>
      </c>
      <c r="E37" s="26" t="s">
        <v>392</v>
      </c>
      <c r="F37" s="55"/>
    </row>
    <row r="38" spans="1:6" ht="34.5">
      <c r="A38" s="48" t="s">
        <v>450</v>
      </c>
      <c r="B38" s="44" t="s">
        <v>172</v>
      </c>
      <c r="C38" s="49" t="s">
        <v>144</v>
      </c>
      <c r="D38" s="26">
        <v>696700</v>
      </c>
      <c r="E38" s="26">
        <v>8396.4699999999993</v>
      </c>
      <c r="F38" s="55">
        <f t="shared" si="0"/>
        <v>1.2051772642457297</v>
      </c>
    </row>
    <row r="39" spans="1:6" ht="23.25">
      <c r="A39" s="48" t="s">
        <v>180</v>
      </c>
      <c r="B39" s="44" t="s">
        <v>172</v>
      </c>
      <c r="C39" s="49" t="s">
        <v>288</v>
      </c>
      <c r="D39" s="26">
        <v>371900</v>
      </c>
      <c r="E39" s="26">
        <v>1112.57</v>
      </c>
      <c r="F39" s="55">
        <f t="shared" si="0"/>
        <v>0.29915837590750199</v>
      </c>
    </row>
    <row r="40" spans="1:6" ht="23.25">
      <c r="A40" s="48" t="s">
        <v>245</v>
      </c>
      <c r="B40" s="44" t="s">
        <v>172</v>
      </c>
      <c r="C40" s="49" t="s">
        <v>376</v>
      </c>
      <c r="D40" s="26">
        <v>371900</v>
      </c>
      <c r="E40" s="26">
        <v>1112.57</v>
      </c>
      <c r="F40" s="55">
        <f t="shared" si="0"/>
        <v>0.29915837590750199</v>
      </c>
    </row>
    <row r="41" spans="1:6" ht="23.25">
      <c r="A41" s="48" t="s">
        <v>255</v>
      </c>
      <c r="B41" s="44" t="s">
        <v>172</v>
      </c>
      <c r="C41" s="49" t="s">
        <v>175</v>
      </c>
      <c r="D41" s="26">
        <v>371900</v>
      </c>
      <c r="E41" s="26">
        <v>1112.57</v>
      </c>
      <c r="F41" s="55">
        <f t="shared" si="0"/>
        <v>0.29915837590750199</v>
      </c>
    </row>
    <row r="42" spans="1:6">
      <c r="A42" s="48" t="s">
        <v>284</v>
      </c>
      <c r="B42" s="44" t="s">
        <v>172</v>
      </c>
      <c r="C42" s="49" t="s">
        <v>111</v>
      </c>
      <c r="D42" s="26">
        <v>25800</v>
      </c>
      <c r="E42" s="26">
        <v>125</v>
      </c>
      <c r="F42" s="55">
        <f t="shared" si="0"/>
        <v>0.48449612403100772</v>
      </c>
    </row>
    <row r="43" spans="1:6">
      <c r="A43" s="48" t="s">
        <v>139</v>
      </c>
      <c r="B43" s="44" t="s">
        <v>172</v>
      </c>
      <c r="C43" s="49" t="s">
        <v>151</v>
      </c>
      <c r="D43" s="26">
        <v>25800</v>
      </c>
      <c r="E43" s="26">
        <v>125</v>
      </c>
      <c r="F43" s="55">
        <f t="shared" si="0"/>
        <v>0.48449612403100772</v>
      </c>
    </row>
    <row r="44" spans="1:6" ht="23.25">
      <c r="A44" s="48" t="s">
        <v>191</v>
      </c>
      <c r="B44" s="44" t="s">
        <v>172</v>
      </c>
      <c r="C44" s="49" t="s">
        <v>279</v>
      </c>
      <c r="D44" s="26">
        <v>15000</v>
      </c>
      <c r="E44" s="26" t="s">
        <v>392</v>
      </c>
      <c r="F44" s="55"/>
    </row>
    <row r="45" spans="1:6">
      <c r="A45" s="48" t="s">
        <v>48</v>
      </c>
      <c r="B45" s="44" t="s">
        <v>172</v>
      </c>
      <c r="C45" s="49" t="s">
        <v>315</v>
      </c>
      <c r="D45" s="26">
        <v>10800</v>
      </c>
      <c r="E45" s="26">
        <v>125</v>
      </c>
      <c r="F45" s="55">
        <f t="shared" si="0"/>
        <v>1.1574074074074074</v>
      </c>
    </row>
    <row r="46" spans="1:6">
      <c r="A46" s="48" t="s">
        <v>100</v>
      </c>
      <c r="B46" s="44" t="s">
        <v>172</v>
      </c>
      <c r="C46" s="49" t="s">
        <v>36</v>
      </c>
      <c r="D46" s="26">
        <v>100000</v>
      </c>
      <c r="E46" s="26" t="s">
        <v>392</v>
      </c>
      <c r="F46" s="55"/>
    </row>
    <row r="47" spans="1:6">
      <c r="A47" s="48" t="s">
        <v>284</v>
      </c>
      <c r="B47" s="44" t="s">
        <v>172</v>
      </c>
      <c r="C47" s="49" t="s">
        <v>388</v>
      </c>
      <c r="D47" s="26">
        <v>100000</v>
      </c>
      <c r="E47" s="26" t="s">
        <v>392</v>
      </c>
      <c r="F47" s="55"/>
    </row>
    <row r="48" spans="1:6">
      <c r="A48" s="48" t="s">
        <v>403</v>
      </c>
      <c r="B48" s="44" t="s">
        <v>172</v>
      </c>
      <c r="C48" s="49" t="s">
        <v>77</v>
      </c>
      <c r="D48" s="26">
        <v>100000</v>
      </c>
      <c r="E48" s="26" t="s">
        <v>392</v>
      </c>
      <c r="F48" s="55"/>
    </row>
    <row r="49" spans="1:6">
      <c r="A49" s="48" t="s">
        <v>9</v>
      </c>
      <c r="B49" s="44" t="s">
        <v>172</v>
      </c>
      <c r="C49" s="49" t="s">
        <v>157</v>
      </c>
      <c r="D49" s="26">
        <v>4606200</v>
      </c>
      <c r="E49" s="26">
        <v>125830</v>
      </c>
      <c r="F49" s="55">
        <f t="shared" si="0"/>
        <v>2.731752854847814</v>
      </c>
    </row>
    <row r="50" spans="1:6" ht="57">
      <c r="A50" s="48" t="s">
        <v>135</v>
      </c>
      <c r="B50" s="44" t="s">
        <v>172</v>
      </c>
      <c r="C50" s="49" t="s">
        <v>368</v>
      </c>
      <c r="D50" s="26">
        <v>2043900</v>
      </c>
      <c r="E50" s="26">
        <v>79000</v>
      </c>
      <c r="F50" s="55">
        <f t="shared" si="0"/>
        <v>3.865159743627379</v>
      </c>
    </row>
    <row r="51" spans="1:6">
      <c r="A51" s="48" t="s">
        <v>155</v>
      </c>
      <c r="B51" s="44" t="s">
        <v>172</v>
      </c>
      <c r="C51" s="49" t="s">
        <v>420</v>
      </c>
      <c r="D51" s="26">
        <v>2043900</v>
      </c>
      <c r="E51" s="26">
        <v>79000</v>
      </c>
      <c r="F51" s="55">
        <f t="shared" si="0"/>
        <v>3.865159743627379</v>
      </c>
    </row>
    <row r="52" spans="1:6">
      <c r="A52" s="48" t="s">
        <v>96</v>
      </c>
      <c r="B52" s="44" t="s">
        <v>172</v>
      </c>
      <c r="C52" s="49" t="s">
        <v>458</v>
      </c>
      <c r="D52" s="26">
        <v>1569800</v>
      </c>
      <c r="E52" s="26">
        <v>79000</v>
      </c>
      <c r="F52" s="55">
        <f t="shared" si="0"/>
        <v>5.0324882150592432</v>
      </c>
    </row>
    <row r="53" spans="1:6" ht="34.5">
      <c r="A53" s="48" t="s">
        <v>340</v>
      </c>
      <c r="B53" s="44" t="s">
        <v>172</v>
      </c>
      <c r="C53" s="49" t="s">
        <v>45</v>
      </c>
      <c r="D53" s="26">
        <v>474100</v>
      </c>
      <c r="E53" s="26" t="s">
        <v>392</v>
      </c>
      <c r="F53" s="55" t="e">
        <f t="shared" si="0"/>
        <v>#VALUE!</v>
      </c>
    </row>
    <row r="54" spans="1:6" ht="23.25">
      <c r="A54" s="48" t="s">
        <v>180</v>
      </c>
      <c r="B54" s="44" t="s">
        <v>172</v>
      </c>
      <c r="C54" s="49" t="s">
        <v>239</v>
      </c>
      <c r="D54" s="26">
        <v>1271600</v>
      </c>
      <c r="E54" s="26">
        <v>1000</v>
      </c>
      <c r="F54" s="55">
        <f t="shared" si="0"/>
        <v>7.8641082101289714E-2</v>
      </c>
    </row>
    <row r="55" spans="1:6" ht="23.25">
      <c r="A55" s="48" t="s">
        <v>245</v>
      </c>
      <c r="B55" s="44" t="s">
        <v>172</v>
      </c>
      <c r="C55" s="49" t="s">
        <v>323</v>
      </c>
      <c r="D55" s="26">
        <v>1271600</v>
      </c>
      <c r="E55" s="26">
        <v>1000</v>
      </c>
      <c r="F55" s="55">
        <f t="shared" si="0"/>
        <v>7.8641082101289714E-2</v>
      </c>
    </row>
    <row r="56" spans="1:6" ht="23.25">
      <c r="A56" s="48" t="s">
        <v>255</v>
      </c>
      <c r="B56" s="44" t="s">
        <v>172</v>
      </c>
      <c r="C56" s="49" t="s">
        <v>130</v>
      </c>
      <c r="D56" s="26">
        <v>1271600</v>
      </c>
      <c r="E56" s="26">
        <v>1000</v>
      </c>
      <c r="F56" s="55">
        <f t="shared" si="0"/>
        <v>7.8641082101289714E-2</v>
      </c>
    </row>
    <row r="57" spans="1:6" ht="23.25">
      <c r="A57" s="48" t="s">
        <v>380</v>
      </c>
      <c r="B57" s="44" t="s">
        <v>172</v>
      </c>
      <c r="C57" s="49" t="s">
        <v>417</v>
      </c>
      <c r="D57" s="26">
        <v>1283700</v>
      </c>
      <c r="E57" s="26">
        <v>45500</v>
      </c>
      <c r="F57" s="55">
        <f t="shared" si="0"/>
        <v>3.5444418477837503</v>
      </c>
    </row>
    <row r="58" spans="1:6">
      <c r="A58" s="48" t="s">
        <v>186</v>
      </c>
      <c r="B58" s="44" t="s">
        <v>172</v>
      </c>
      <c r="C58" s="49" t="s">
        <v>5</v>
      </c>
      <c r="D58" s="26">
        <v>1283700</v>
      </c>
      <c r="E58" s="26">
        <v>45500</v>
      </c>
      <c r="F58" s="55">
        <f t="shared" si="0"/>
        <v>3.5444418477837503</v>
      </c>
    </row>
    <row r="59" spans="1:6" ht="45.75">
      <c r="A59" s="48" t="s">
        <v>370</v>
      </c>
      <c r="B59" s="44" t="s">
        <v>172</v>
      </c>
      <c r="C59" s="49" t="s">
        <v>51</v>
      </c>
      <c r="D59" s="26">
        <v>1283700</v>
      </c>
      <c r="E59" s="26">
        <v>45500</v>
      </c>
      <c r="F59" s="55">
        <f t="shared" si="0"/>
        <v>3.5444418477837503</v>
      </c>
    </row>
    <row r="60" spans="1:6">
      <c r="A60" s="48" t="s">
        <v>284</v>
      </c>
      <c r="B60" s="44" t="s">
        <v>172</v>
      </c>
      <c r="C60" s="49" t="s">
        <v>56</v>
      </c>
      <c r="D60" s="26">
        <v>7000</v>
      </c>
      <c r="E60" s="26">
        <v>330</v>
      </c>
      <c r="F60" s="55">
        <f t="shared" si="0"/>
        <v>4.7142857142857144</v>
      </c>
    </row>
    <row r="61" spans="1:6">
      <c r="A61" s="48" t="s">
        <v>139</v>
      </c>
      <c r="B61" s="44" t="s">
        <v>172</v>
      </c>
      <c r="C61" s="49" t="s">
        <v>195</v>
      </c>
      <c r="D61" s="26">
        <v>7000</v>
      </c>
      <c r="E61" s="26">
        <v>330</v>
      </c>
      <c r="F61" s="55">
        <f t="shared" si="0"/>
        <v>4.7142857142857144</v>
      </c>
    </row>
    <row r="62" spans="1:6" ht="23.25">
      <c r="A62" s="48" t="s">
        <v>191</v>
      </c>
      <c r="B62" s="44" t="s">
        <v>172</v>
      </c>
      <c r="C62" s="49" t="s">
        <v>231</v>
      </c>
      <c r="D62" s="26">
        <v>1000</v>
      </c>
      <c r="E62" s="26" t="s">
        <v>392</v>
      </c>
      <c r="F62" s="55"/>
    </row>
    <row r="63" spans="1:6">
      <c r="A63" s="48" t="s">
        <v>48</v>
      </c>
      <c r="B63" s="44" t="s">
        <v>172</v>
      </c>
      <c r="C63" s="49" t="s">
        <v>269</v>
      </c>
      <c r="D63" s="26">
        <v>6000</v>
      </c>
      <c r="E63" s="26">
        <v>330</v>
      </c>
      <c r="F63" s="55">
        <f t="shared" si="0"/>
        <v>5.5</v>
      </c>
    </row>
    <row r="64" spans="1:6">
      <c r="A64" s="48" t="s">
        <v>16</v>
      </c>
      <c r="B64" s="44" t="s">
        <v>172</v>
      </c>
      <c r="C64" s="49" t="s">
        <v>97</v>
      </c>
      <c r="D64" s="26" t="s">
        <v>392</v>
      </c>
      <c r="E64" s="26" t="s">
        <v>392</v>
      </c>
      <c r="F64" s="55"/>
    </row>
    <row r="65" spans="1:6">
      <c r="A65" s="48" t="s">
        <v>148</v>
      </c>
      <c r="B65" s="44" t="s">
        <v>172</v>
      </c>
      <c r="C65" s="49" t="s">
        <v>216</v>
      </c>
      <c r="D65" s="26" t="s">
        <v>392</v>
      </c>
      <c r="E65" s="26" t="s">
        <v>392</v>
      </c>
      <c r="F65" s="55"/>
    </row>
    <row r="66" spans="1:6" ht="57">
      <c r="A66" s="48" t="s">
        <v>135</v>
      </c>
      <c r="B66" s="44" t="s">
        <v>172</v>
      </c>
      <c r="C66" s="49" t="s">
        <v>91</v>
      </c>
      <c r="D66" s="26" t="s">
        <v>392</v>
      </c>
      <c r="E66" s="26" t="s">
        <v>392</v>
      </c>
      <c r="F66" s="55"/>
    </row>
    <row r="67" spans="1:6" ht="23.25">
      <c r="A67" s="48" t="s">
        <v>371</v>
      </c>
      <c r="B67" s="44" t="s">
        <v>172</v>
      </c>
      <c r="C67" s="49" t="s">
        <v>87</v>
      </c>
      <c r="D67" s="26" t="s">
        <v>392</v>
      </c>
      <c r="E67" s="26" t="s">
        <v>392</v>
      </c>
      <c r="F67" s="55"/>
    </row>
    <row r="68" spans="1:6" ht="23.25">
      <c r="A68" s="48" t="s">
        <v>278</v>
      </c>
      <c r="B68" s="44" t="s">
        <v>172</v>
      </c>
      <c r="C68" s="49" t="s">
        <v>213</v>
      </c>
      <c r="D68" s="26" t="s">
        <v>392</v>
      </c>
      <c r="E68" s="26" t="s">
        <v>392</v>
      </c>
      <c r="F68" s="55"/>
    </row>
    <row r="69" spans="1:6" ht="34.5">
      <c r="A69" s="48" t="s">
        <v>450</v>
      </c>
      <c r="B69" s="44" t="s">
        <v>172</v>
      </c>
      <c r="C69" s="49" t="s">
        <v>256</v>
      </c>
      <c r="D69" s="26" t="s">
        <v>392</v>
      </c>
      <c r="E69" s="26" t="s">
        <v>392</v>
      </c>
      <c r="F69" s="55"/>
    </row>
    <row r="70" spans="1:6" ht="23.25">
      <c r="A70" s="48" t="s">
        <v>180</v>
      </c>
      <c r="B70" s="44" t="s">
        <v>172</v>
      </c>
      <c r="C70" s="49" t="s">
        <v>308</v>
      </c>
      <c r="D70" s="26" t="s">
        <v>392</v>
      </c>
      <c r="E70" s="26" t="s">
        <v>392</v>
      </c>
      <c r="F70" s="55"/>
    </row>
    <row r="71" spans="1:6" ht="23.25">
      <c r="A71" s="48" t="s">
        <v>245</v>
      </c>
      <c r="B71" s="44" t="s">
        <v>172</v>
      </c>
      <c r="C71" s="49" t="s">
        <v>398</v>
      </c>
      <c r="D71" s="26" t="s">
        <v>392</v>
      </c>
      <c r="E71" s="26" t="s">
        <v>392</v>
      </c>
      <c r="F71" s="55"/>
    </row>
    <row r="72" spans="1:6" ht="23.25">
      <c r="A72" s="48" t="s">
        <v>255</v>
      </c>
      <c r="B72" s="44" t="s">
        <v>172</v>
      </c>
      <c r="C72" s="49" t="s">
        <v>193</v>
      </c>
      <c r="D72" s="26" t="s">
        <v>392</v>
      </c>
      <c r="E72" s="26" t="s">
        <v>392</v>
      </c>
      <c r="F72" s="55"/>
    </row>
    <row r="73" spans="1:6" ht="23.25">
      <c r="A73" s="48" t="s">
        <v>114</v>
      </c>
      <c r="B73" s="44" t="s">
        <v>172</v>
      </c>
      <c r="C73" s="49" t="s">
        <v>325</v>
      </c>
      <c r="D73" s="26">
        <v>1706000</v>
      </c>
      <c r="E73" s="26">
        <v>23000</v>
      </c>
      <c r="F73" s="55">
        <f t="shared" ref="F73:F134" si="1">E73/D73*100</f>
        <v>1.3481828839390386</v>
      </c>
    </row>
    <row r="74" spans="1:6">
      <c r="A74" s="48" t="s">
        <v>168</v>
      </c>
      <c r="B74" s="44" t="s">
        <v>172</v>
      </c>
      <c r="C74" s="49" t="s">
        <v>124</v>
      </c>
      <c r="D74" s="26">
        <v>913700</v>
      </c>
      <c r="E74" s="26" t="s">
        <v>392</v>
      </c>
      <c r="F74" s="55"/>
    </row>
    <row r="75" spans="1:6" ht="57">
      <c r="A75" s="48" t="s">
        <v>135</v>
      </c>
      <c r="B75" s="44" t="s">
        <v>172</v>
      </c>
      <c r="C75" s="49" t="s">
        <v>336</v>
      </c>
      <c r="D75" s="26">
        <v>697900</v>
      </c>
      <c r="E75" s="26" t="s">
        <v>392</v>
      </c>
      <c r="F75" s="55"/>
    </row>
    <row r="76" spans="1:6" ht="23.25">
      <c r="A76" s="48" t="s">
        <v>371</v>
      </c>
      <c r="B76" s="44" t="s">
        <v>172</v>
      </c>
      <c r="C76" s="49" t="s">
        <v>433</v>
      </c>
      <c r="D76" s="26">
        <v>697900</v>
      </c>
      <c r="E76" s="26" t="s">
        <v>392</v>
      </c>
      <c r="F76" s="55"/>
    </row>
    <row r="77" spans="1:6" ht="23.25">
      <c r="A77" s="48" t="s">
        <v>278</v>
      </c>
      <c r="B77" s="44" t="s">
        <v>172</v>
      </c>
      <c r="C77" s="49" t="s">
        <v>18</v>
      </c>
      <c r="D77" s="26">
        <v>536000</v>
      </c>
      <c r="E77" s="26" t="s">
        <v>392</v>
      </c>
      <c r="F77" s="55"/>
    </row>
    <row r="78" spans="1:6" ht="34.5">
      <c r="A78" s="48" t="s">
        <v>450</v>
      </c>
      <c r="B78" s="44" t="s">
        <v>172</v>
      </c>
      <c r="C78" s="49" t="s">
        <v>60</v>
      </c>
      <c r="D78" s="26">
        <v>161900</v>
      </c>
      <c r="E78" s="26" t="s">
        <v>392</v>
      </c>
      <c r="F78" s="55"/>
    </row>
    <row r="79" spans="1:6" ht="23.25">
      <c r="A79" s="48" t="s">
        <v>180</v>
      </c>
      <c r="B79" s="44" t="s">
        <v>172</v>
      </c>
      <c r="C79" s="49" t="s">
        <v>206</v>
      </c>
      <c r="D79" s="26">
        <v>215800</v>
      </c>
      <c r="E79" s="26" t="s">
        <v>392</v>
      </c>
      <c r="F79" s="55"/>
    </row>
    <row r="80" spans="1:6" ht="23.25">
      <c r="A80" s="48" t="s">
        <v>245</v>
      </c>
      <c r="B80" s="44" t="s">
        <v>172</v>
      </c>
      <c r="C80" s="49" t="s">
        <v>300</v>
      </c>
      <c r="D80" s="26">
        <v>215800</v>
      </c>
      <c r="E80" s="26" t="s">
        <v>392</v>
      </c>
      <c r="F80" s="55"/>
    </row>
    <row r="81" spans="1:6" ht="23.25">
      <c r="A81" s="48" t="s">
        <v>255</v>
      </c>
      <c r="B81" s="44" t="s">
        <v>172</v>
      </c>
      <c r="C81" s="49" t="s">
        <v>99</v>
      </c>
      <c r="D81" s="26">
        <v>215800</v>
      </c>
      <c r="E81" s="26" t="s">
        <v>392</v>
      </c>
      <c r="F81" s="55"/>
    </row>
    <row r="82" spans="1:6" ht="34.5">
      <c r="A82" s="48" t="s">
        <v>401</v>
      </c>
      <c r="B82" s="44" t="s">
        <v>172</v>
      </c>
      <c r="C82" s="49" t="s">
        <v>361</v>
      </c>
      <c r="D82" s="26">
        <v>792300</v>
      </c>
      <c r="E82" s="26">
        <v>23000</v>
      </c>
      <c r="F82" s="55">
        <f t="shared" si="1"/>
        <v>2.9029408052505365</v>
      </c>
    </row>
    <row r="83" spans="1:6" ht="57">
      <c r="A83" s="48" t="s">
        <v>135</v>
      </c>
      <c r="B83" s="44" t="s">
        <v>172</v>
      </c>
      <c r="C83" s="49" t="s">
        <v>143</v>
      </c>
      <c r="D83" s="26">
        <v>791600</v>
      </c>
      <c r="E83" s="26">
        <v>23000</v>
      </c>
      <c r="F83" s="55">
        <f t="shared" si="1"/>
        <v>2.9055078322385044</v>
      </c>
    </row>
    <row r="84" spans="1:6">
      <c r="A84" s="48" t="s">
        <v>155</v>
      </c>
      <c r="B84" s="44" t="s">
        <v>172</v>
      </c>
      <c r="C84" s="49" t="s">
        <v>185</v>
      </c>
      <c r="D84" s="26">
        <v>791600</v>
      </c>
      <c r="E84" s="26">
        <v>23000</v>
      </c>
      <c r="F84" s="55">
        <f t="shared" si="1"/>
        <v>2.9055078322385044</v>
      </c>
    </row>
    <row r="85" spans="1:6">
      <c r="A85" s="48" t="s">
        <v>96</v>
      </c>
      <c r="B85" s="44" t="s">
        <v>172</v>
      </c>
      <c r="C85" s="49" t="s">
        <v>223</v>
      </c>
      <c r="D85" s="26">
        <v>608000</v>
      </c>
      <c r="E85" s="26">
        <v>23000</v>
      </c>
      <c r="F85" s="55">
        <f t="shared" si="1"/>
        <v>3.7828947368421053</v>
      </c>
    </row>
    <row r="86" spans="1:6" ht="34.5">
      <c r="A86" s="48" t="s">
        <v>340</v>
      </c>
      <c r="B86" s="44" t="s">
        <v>172</v>
      </c>
      <c r="C86" s="49" t="s">
        <v>265</v>
      </c>
      <c r="D86" s="26">
        <v>183600</v>
      </c>
      <c r="E86" s="26" t="s">
        <v>392</v>
      </c>
      <c r="F86" s="55"/>
    </row>
    <row r="87" spans="1:6" ht="23.25">
      <c r="A87" s="48" t="s">
        <v>180</v>
      </c>
      <c r="B87" s="44" t="s">
        <v>172</v>
      </c>
      <c r="C87" s="49" t="s">
        <v>455</v>
      </c>
      <c r="D87" s="26">
        <v>700</v>
      </c>
      <c r="E87" s="26" t="s">
        <v>392</v>
      </c>
      <c r="F87" s="55"/>
    </row>
    <row r="88" spans="1:6" ht="23.25">
      <c r="A88" s="48" t="s">
        <v>245</v>
      </c>
      <c r="B88" s="44" t="s">
        <v>172</v>
      </c>
      <c r="C88" s="49" t="s">
        <v>101</v>
      </c>
      <c r="D88" s="26">
        <v>700</v>
      </c>
      <c r="E88" s="26" t="s">
        <v>392</v>
      </c>
      <c r="F88" s="55"/>
    </row>
    <row r="89" spans="1:6" ht="23.25">
      <c r="A89" s="48" t="s">
        <v>255</v>
      </c>
      <c r="B89" s="44" t="s">
        <v>172</v>
      </c>
      <c r="C89" s="49" t="s">
        <v>335</v>
      </c>
      <c r="D89" s="26">
        <v>700</v>
      </c>
      <c r="E89" s="26" t="s">
        <v>392</v>
      </c>
      <c r="F89" s="55"/>
    </row>
    <row r="90" spans="1:6">
      <c r="A90" s="48" t="s">
        <v>310</v>
      </c>
      <c r="B90" s="44" t="s">
        <v>172</v>
      </c>
      <c r="C90" s="49" t="s">
        <v>134</v>
      </c>
      <c r="D90" s="26">
        <v>5767300</v>
      </c>
      <c r="E90" s="26">
        <v>106227</v>
      </c>
      <c r="F90" s="55">
        <f t="shared" si="1"/>
        <v>1.8418844173183291</v>
      </c>
    </row>
    <row r="91" spans="1:6">
      <c r="A91" s="48" t="s">
        <v>424</v>
      </c>
      <c r="B91" s="44" t="s">
        <v>172</v>
      </c>
      <c r="C91" s="49" t="s">
        <v>374</v>
      </c>
      <c r="D91" s="26">
        <v>1272600</v>
      </c>
      <c r="E91" s="26" t="s">
        <v>392</v>
      </c>
      <c r="F91" s="55"/>
    </row>
    <row r="92" spans="1:6">
      <c r="A92" s="48" t="s">
        <v>24</v>
      </c>
      <c r="B92" s="44" t="s">
        <v>172</v>
      </c>
      <c r="C92" s="49" t="s">
        <v>324</v>
      </c>
      <c r="D92" s="26">
        <v>1272600</v>
      </c>
      <c r="E92" s="26" t="s">
        <v>392</v>
      </c>
      <c r="F92" s="55"/>
    </row>
    <row r="93" spans="1:6" ht="23.25">
      <c r="A93" s="48" t="s">
        <v>379</v>
      </c>
      <c r="B93" s="44" t="s">
        <v>172</v>
      </c>
      <c r="C93" s="49" t="s">
        <v>375</v>
      </c>
      <c r="D93" s="26">
        <v>250400</v>
      </c>
      <c r="E93" s="26" t="s">
        <v>392</v>
      </c>
      <c r="F93" s="55"/>
    </row>
    <row r="94" spans="1:6">
      <c r="A94" s="48" t="s">
        <v>212</v>
      </c>
      <c r="B94" s="44" t="s">
        <v>172</v>
      </c>
      <c r="C94" s="49" t="s">
        <v>421</v>
      </c>
      <c r="D94" s="26">
        <v>1022200</v>
      </c>
      <c r="E94" s="26" t="s">
        <v>392</v>
      </c>
      <c r="F94" s="55"/>
    </row>
    <row r="95" spans="1:6">
      <c r="A95" s="48" t="s">
        <v>116</v>
      </c>
      <c r="B95" s="44" t="s">
        <v>172</v>
      </c>
      <c r="C95" s="49" t="s">
        <v>66</v>
      </c>
      <c r="D95" s="26">
        <v>4494700</v>
      </c>
      <c r="E95" s="26">
        <v>106227</v>
      </c>
      <c r="F95" s="55">
        <f t="shared" si="1"/>
        <v>2.3633835406145014</v>
      </c>
    </row>
    <row r="96" spans="1:6" ht="23.25">
      <c r="A96" s="48" t="s">
        <v>180</v>
      </c>
      <c r="B96" s="44" t="s">
        <v>172</v>
      </c>
      <c r="C96" s="49" t="s">
        <v>162</v>
      </c>
      <c r="D96" s="26">
        <v>200000</v>
      </c>
      <c r="E96" s="26">
        <v>106227</v>
      </c>
      <c r="F96" s="55">
        <f t="shared" si="1"/>
        <v>53.113500000000002</v>
      </c>
    </row>
    <row r="97" spans="1:6" ht="23.25">
      <c r="A97" s="48" t="s">
        <v>245</v>
      </c>
      <c r="B97" s="44" t="s">
        <v>172</v>
      </c>
      <c r="C97" s="49" t="s">
        <v>334</v>
      </c>
      <c r="D97" s="26">
        <v>200000</v>
      </c>
      <c r="E97" s="26">
        <v>106227</v>
      </c>
      <c r="F97" s="55">
        <f t="shared" si="1"/>
        <v>53.113500000000002</v>
      </c>
    </row>
    <row r="98" spans="1:6" ht="23.25">
      <c r="A98" s="48" t="s">
        <v>255</v>
      </c>
      <c r="B98" s="44" t="s">
        <v>172</v>
      </c>
      <c r="C98" s="49" t="s">
        <v>140</v>
      </c>
      <c r="D98" s="26">
        <v>200000</v>
      </c>
      <c r="E98" s="26">
        <v>106227</v>
      </c>
      <c r="F98" s="55">
        <f t="shared" si="1"/>
        <v>53.113500000000002</v>
      </c>
    </row>
    <row r="99" spans="1:6" ht="23.25">
      <c r="A99" s="48" t="s">
        <v>70</v>
      </c>
      <c r="B99" s="44" t="s">
        <v>172</v>
      </c>
      <c r="C99" s="49" t="s">
        <v>328</v>
      </c>
      <c r="D99" s="26">
        <v>2047400</v>
      </c>
      <c r="E99" s="26" t="s">
        <v>392</v>
      </c>
      <c r="F99" s="55"/>
    </row>
    <row r="100" spans="1:6">
      <c r="A100" s="48" t="s">
        <v>354</v>
      </c>
      <c r="B100" s="44" t="s">
        <v>172</v>
      </c>
      <c r="C100" s="49" t="s">
        <v>293</v>
      </c>
      <c r="D100" s="26">
        <v>2047400</v>
      </c>
      <c r="E100" s="26" t="s">
        <v>392</v>
      </c>
      <c r="F100" s="55"/>
    </row>
    <row r="101" spans="1:6" ht="34.5">
      <c r="A101" s="48" t="s">
        <v>94</v>
      </c>
      <c r="B101" s="44" t="s">
        <v>172</v>
      </c>
      <c r="C101" s="49" t="s">
        <v>90</v>
      </c>
      <c r="D101" s="26">
        <v>2047400</v>
      </c>
      <c r="E101" s="26" t="s">
        <v>392</v>
      </c>
      <c r="F101" s="55"/>
    </row>
    <row r="102" spans="1:6">
      <c r="A102" s="48" t="s">
        <v>386</v>
      </c>
      <c r="B102" s="44" t="s">
        <v>172</v>
      </c>
      <c r="C102" s="49" t="s">
        <v>113</v>
      </c>
      <c r="D102" s="26">
        <v>2247300</v>
      </c>
      <c r="E102" s="26" t="s">
        <v>392</v>
      </c>
      <c r="F102" s="55"/>
    </row>
    <row r="103" spans="1:6">
      <c r="A103" s="48" t="s">
        <v>249</v>
      </c>
      <c r="B103" s="44" t="s">
        <v>172</v>
      </c>
      <c r="C103" s="49" t="s">
        <v>201</v>
      </c>
      <c r="D103" s="26">
        <v>2247300</v>
      </c>
      <c r="E103" s="26" t="s">
        <v>392</v>
      </c>
      <c r="F103" s="55"/>
    </row>
    <row r="104" spans="1:6">
      <c r="A104" s="48" t="s">
        <v>372</v>
      </c>
      <c r="B104" s="44" t="s">
        <v>172</v>
      </c>
      <c r="C104" s="49" t="s">
        <v>369</v>
      </c>
      <c r="D104" s="26">
        <v>573300</v>
      </c>
      <c r="E104" s="26" t="s">
        <v>392</v>
      </c>
      <c r="F104" s="55"/>
    </row>
    <row r="105" spans="1:6">
      <c r="A105" s="48" t="s">
        <v>64</v>
      </c>
      <c r="B105" s="44" t="s">
        <v>172</v>
      </c>
      <c r="C105" s="49" t="s">
        <v>384</v>
      </c>
      <c r="D105" s="26">
        <v>13300</v>
      </c>
      <c r="E105" s="26" t="s">
        <v>392</v>
      </c>
      <c r="F105" s="55"/>
    </row>
    <row r="106" spans="1:6" ht="23.25">
      <c r="A106" s="48" t="s">
        <v>180</v>
      </c>
      <c r="B106" s="44" t="s">
        <v>172</v>
      </c>
      <c r="C106" s="49" t="s">
        <v>22</v>
      </c>
      <c r="D106" s="26">
        <v>13300</v>
      </c>
      <c r="E106" s="26" t="s">
        <v>392</v>
      </c>
      <c r="F106" s="55"/>
    </row>
    <row r="107" spans="1:6" ht="23.25">
      <c r="A107" s="48" t="s">
        <v>245</v>
      </c>
      <c r="B107" s="44" t="s">
        <v>172</v>
      </c>
      <c r="C107" s="49" t="s">
        <v>117</v>
      </c>
      <c r="D107" s="26">
        <v>13300</v>
      </c>
      <c r="E107" s="26" t="s">
        <v>392</v>
      </c>
      <c r="F107" s="55"/>
    </row>
    <row r="108" spans="1:6" ht="23.25">
      <c r="A108" s="48" t="s">
        <v>255</v>
      </c>
      <c r="B108" s="44" t="s">
        <v>172</v>
      </c>
      <c r="C108" s="49" t="s">
        <v>453</v>
      </c>
      <c r="D108" s="26">
        <v>13300</v>
      </c>
      <c r="E108" s="26" t="s">
        <v>392</v>
      </c>
      <c r="F108" s="55"/>
    </row>
    <row r="109" spans="1:6">
      <c r="A109" s="48" t="s">
        <v>408</v>
      </c>
      <c r="B109" s="44" t="s">
        <v>172</v>
      </c>
      <c r="C109" s="49" t="s">
        <v>42</v>
      </c>
      <c r="D109" s="26">
        <v>560000</v>
      </c>
      <c r="E109" s="26" t="s">
        <v>392</v>
      </c>
      <c r="F109" s="55"/>
    </row>
    <row r="110" spans="1:6" ht="23.25">
      <c r="A110" s="48" t="s">
        <v>70</v>
      </c>
      <c r="B110" s="44" t="s">
        <v>172</v>
      </c>
      <c r="C110" s="49" t="s">
        <v>218</v>
      </c>
      <c r="D110" s="26">
        <v>560000</v>
      </c>
      <c r="E110" s="26" t="s">
        <v>392</v>
      </c>
      <c r="F110" s="55"/>
    </row>
    <row r="111" spans="1:6">
      <c r="A111" s="48" t="s">
        <v>354</v>
      </c>
      <c r="B111" s="44" t="s">
        <v>172</v>
      </c>
      <c r="C111" s="49" t="s">
        <v>267</v>
      </c>
      <c r="D111" s="26">
        <v>560000</v>
      </c>
      <c r="E111" s="26" t="s">
        <v>392</v>
      </c>
      <c r="F111" s="55"/>
    </row>
    <row r="112" spans="1:6" ht="34.5">
      <c r="A112" s="48" t="s">
        <v>94</v>
      </c>
      <c r="B112" s="44" t="s">
        <v>172</v>
      </c>
      <c r="C112" s="49" t="s">
        <v>59</v>
      </c>
      <c r="D112" s="26">
        <v>560000</v>
      </c>
      <c r="E112" s="26" t="s">
        <v>392</v>
      </c>
      <c r="F112" s="55"/>
    </row>
    <row r="113" spans="1:6">
      <c r="A113" s="48" t="s">
        <v>365</v>
      </c>
      <c r="B113" s="44" t="s">
        <v>172</v>
      </c>
      <c r="C113" s="49" t="s">
        <v>52</v>
      </c>
      <c r="D113" s="26" t="s">
        <v>392</v>
      </c>
      <c r="E113" s="26" t="s">
        <v>392</v>
      </c>
      <c r="F113" s="55"/>
    </row>
    <row r="114" spans="1:6" ht="23.25">
      <c r="A114" s="48" t="s">
        <v>180</v>
      </c>
      <c r="B114" s="44" t="s">
        <v>172</v>
      </c>
      <c r="C114" s="49" t="s">
        <v>145</v>
      </c>
      <c r="D114" s="26" t="s">
        <v>392</v>
      </c>
      <c r="E114" s="26" t="s">
        <v>392</v>
      </c>
      <c r="F114" s="55"/>
    </row>
    <row r="115" spans="1:6" ht="23.25">
      <c r="A115" s="48" t="s">
        <v>245</v>
      </c>
      <c r="B115" s="44" t="s">
        <v>172</v>
      </c>
      <c r="C115" s="49" t="s">
        <v>233</v>
      </c>
      <c r="D115" s="26" t="s">
        <v>392</v>
      </c>
      <c r="E115" s="26" t="s">
        <v>392</v>
      </c>
      <c r="F115" s="55"/>
    </row>
    <row r="116" spans="1:6" ht="23.25">
      <c r="A116" s="48" t="s">
        <v>255</v>
      </c>
      <c r="B116" s="44" t="s">
        <v>172</v>
      </c>
      <c r="C116" s="49" t="s">
        <v>29</v>
      </c>
      <c r="D116" s="26" t="s">
        <v>392</v>
      </c>
      <c r="E116" s="26" t="s">
        <v>392</v>
      </c>
      <c r="F116" s="55"/>
    </row>
    <row r="117" spans="1:6">
      <c r="A117" s="48" t="s">
        <v>427</v>
      </c>
      <c r="B117" s="44" t="s">
        <v>172</v>
      </c>
      <c r="C117" s="49" t="s">
        <v>412</v>
      </c>
      <c r="D117" s="26">
        <v>139522600</v>
      </c>
      <c r="E117" s="26">
        <v>10702757.470000001</v>
      </c>
      <c r="F117" s="55">
        <f t="shared" si="1"/>
        <v>7.6709848225305439</v>
      </c>
    </row>
    <row r="118" spans="1:6">
      <c r="A118" s="48" t="s">
        <v>177</v>
      </c>
      <c r="B118" s="44" t="s">
        <v>172</v>
      </c>
      <c r="C118" s="49" t="s">
        <v>425</v>
      </c>
      <c r="D118" s="26">
        <v>33088800</v>
      </c>
      <c r="E118" s="26">
        <v>1975086</v>
      </c>
      <c r="F118" s="55">
        <f t="shared" si="1"/>
        <v>5.9690469282657572</v>
      </c>
    </row>
    <row r="119" spans="1:6" ht="23.25">
      <c r="A119" s="48" t="s">
        <v>380</v>
      </c>
      <c r="B119" s="44" t="s">
        <v>172</v>
      </c>
      <c r="C119" s="49" t="s">
        <v>241</v>
      </c>
      <c r="D119" s="26">
        <v>33088800</v>
      </c>
      <c r="E119" s="26">
        <v>1975086</v>
      </c>
      <c r="F119" s="55">
        <f t="shared" si="1"/>
        <v>5.9690469282657572</v>
      </c>
    </row>
    <row r="120" spans="1:6">
      <c r="A120" s="48" t="s">
        <v>186</v>
      </c>
      <c r="B120" s="44" t="s">
        <v>172</v>
      </c>
      <c r="C120" s="49" t="s">
        <v>290</v>
      </c>
      <c r="D120" s="26">
        <v>33088800</v>
      </c>
      <c r="E120" s="26">
        <v>1975086</v>
      </c>
      <c r="F120" s="55">
        <f t="shared" si="1"/>
        <v>5.9690469282657572</v>
      </c>
    </row>
    <row r="121" spans="1:6" ht="45.75">
      <c r="A121" s="48" t="s">
        <v>370</v>
      </c>
      <c r="B121" s="44" t="s">
        <v>172</v>
      </c>
      <c r="C121" s="49" t="s">
        <v>320</v>
      </c>
      <c r="D121" s="26">
        <v>25844700</v>
      </c>
      <c r="E121" s="26">
        <v>1975086</v>
      </c>
      <c r="F121" s="55">
        <f t="shared" si="1"/>
        <v>7.6421316556199148</v>
      </c>
    </row>
    <row r="122" spans="1:6">
      <c r="A122" s="48" t="s">
        <v>352</v>
      </c>
      <c r="B122" s="44" t="s">
        <v>172</v>
      </c>
      <c r="C122" s="49" t="s">
        <v>0</v>
      </c>
      <c r="D122" s="26">
        <v>7244100</v>
      </c>
      <c r="E122" s="26" t="s">
        <v>392</v>
      </c>
      <c r="F122" s="55"/>
    </row>
    <row r="123" spans="1:6">
      <c r="A123" s="48" t="s">
        <v>153</v>
      </c>
      <c r="B123" s="44" t="s">
        <v>172</v>
      </c>
      <c r="C123" s="49" t="s">
        <v>85</v>
      </c>
      <c r="D123" s="26">
        <v>103808800</v>
      </c>
      <c r="E123" s="26">
        <v>8643917</v>
      </c>
      <c r="F123" s="55">
        <f t="shared" si="1"/>
        <v>8.3267670948898367</v>
      </c>
    </row>
    <row r="124" spans="1:6" ht="23.25">
      <c r="A124" s="48" t="s">
        <v>380</v>
      </c>
      <c r="B124" s="44" t="s">
        <v>172</v>
      </c>
      <c r="C124" s="49" t="s">
        <v>339</v>
      </c>
      <c r="D124" s="26">
        <v>103808800</v>
      </c>
      <c r="E124" s="26">
        <v>8643917</v>
      </c>
      <c r="F124" s="55">
        <f t="shared" si="1"/>
        <v>8.3267670948898367</v>
      </c>
    </row>
    <row r="125" spans="1:6">
      <c r="A125" s="48" t="s">
        <v>186</v>
      </c>
      <c r="B125" s="44" t="s">
        <v>172</v>
      </c>
      <c r="C125" s="49" t="s">
        <v>299</v>
      </c>
      <c r="D125" s="26">
        <v>103808800</v>
      </c>
      <c r="E125" s="26">
        <v>8643917</v>
      </c>
      <c r="F125" s="55">
        <f t="shared" si="1"/>
        <v>8.3267670948898367</v>
      </c>
    </row>
    <row r="126" spans="1:6" ht="45.75">
      <c r="A126" s="48" t="s">
        <v>370</v>
      </c>
      <c r="B126" s="44" t="s">
        <v>172</v>
      </c>
      <c r="C126" s="49" t="s">
        <v>431</v>
      </c>
      <c r="D126" s="26">
        <v>100331000</v>
      </c>
      <c r="E126" s="26">
        <v>8219717</v>
      </c>
      <c r="F126" s="55">
        <f t="shared" si="1"/>
        <v>8.1925994956693344</v>
      </c>
    </row>
    <row r="127" spans="1:6">
      <c r="A127" s="48" t="s">
        <v>352</v>
      </c>
      <c r="B127" s="44" t="s">
        <v>172</v>
      </c>
      <c r="C127" s="49" t="s">
        <v>12</v>
      </c>
      <c r="D127" s="26">
        <v>3477800</v>
      </c>
      <c r="E127" s="26">
        <v>424200</v>
      </c>
      <c r="F127" s="55">
        <f t="shared" si="1"/>
        <v>12.197366151015011</v>
      </c>
    </row>
    <row r="128" spans="1:6">
      <c r="A128" s="48" t="s">
        <v>27</v>
      </c>
      <c r="B128" s="44" t="s">
        <v>172</v>
      </c>
      <c r="C128" s="49" t="s">
        <v>321</v>
      </c>
      <c r="D128" s="26">
        <v>69500</v>
      </c>
      <c r="E128" s="26" t="s">
        <v>392</v>
      </c>
      <c r="F128" s="55"/>
    </row>
    <row r="129" spans="1:6" ht="23.25">
      <c r="A129" s="48" t="s">
        <v>180</v>
      </c>
      <c r="B129" s="44" t="s">
        <v>172</v>
      </c>
      <c r="C129" s="49" t="s">
        <v>413</v>
      </c>
      <c r="D129" s="26">
        <v>69500</v>
      </c>
      <c r="E129" s="26" t="s">
        <v>392</v>
      </c>
      <c r="F129" s="55"/>
    </row>
    <row r="130" spans="1:6" ht="23.25">
      <c r="A130" s="48" t="s">
        <v>245</v>
      </c>
      <c r="B130" s="44" t="s">
        <v>172</v>
      </c>
      <c r="C130" s="49" t="s">
        <v>57</v>
      </c>
      <c r="D130" s="26">
        <v>69500</v>
      </c>
      <c r="E130" s="26" t="s">
        <v>392</v>
      </c>
      <c r="F130" s="55"/>
    </row>
    <row r="131" spans="1:6" ht="23.25">
      <c r="A131" s="48" t="s">
        <v>255</v>
      </c>
      <c r="B131" s="44" t="s">
        <v>172</v>
      </c>
      <c r="C131" s="49" t="s">
        <v>305</v>
      </c>
      <c r="D131" s="26">
        <v>69500</v>
      </c>
      <c r="E131" s="26" t="s">
        <v>392</v>
      </c>
      <c r="F131" s="55"/>
    </row>
    <row r="132" spans="1:6">
      <c r="A132" s="48" t="s">
        <v>158</v>
      </c>
      <c r="B132" s="44" t="s">
        <v>172</v>
      </c>
      <c r="C132" s="49" t="s">
        <v>341</v>
      </c>
      <c r="D132" s="26">
        <v>2555500</v>
      </c>
      <c r="E132" s="26">
        <v>83754.47</v>
      </c>
      <c r="F132" s="55">
        <f t="shared" si="1"/>
        <v>3.2774200743494424</v>
      </c>
    </row>
    <row r="133" spans="1:6" ht="57">
      <c r="A133" s="48" t="s">
        <v>135</v>
      </c>
      <c r="B133" s="44" t="s">
        <v>172</v>
      </c>
      <c r="C133" s="49" t="s">
        <v>215</v>
      </c>
      <c r="D133" s="26">
        <v>1538000</v>
      </c>
      <c r="E133" s="26">
        <v>60000</v>
      </c>
      <c r="F133" s="55">
        <f t="shared" si="1"/>
        <v>3.9011703511053319</v>
      </c>
    </row>
    <row r="134" spans="1:6">
      <c r="A134" s="48" t="s">
        <v>155</v>
      </c>
      <c r="B134" s="44" t="s">
        <v>172</v>
      </c>
      <c r="C134" s="49" t="s">
        <v>266</v>
      </c>
      <c r="D134" s="26">
        <v>1538000</v>
      </c>
      <c r="E134" s="26">
        <v>60000</v>
      </c>
      <c r="F134" s="55">
        <f t="shared" si="1"/>
        <v>3.9011703511053319</v>
      </c>
    </row>
    <row r="135" spans="1:6">
      <c r="A135" s="48" t="s">
        <v>96</v>
      </c>
      <c r="B135" s="44" t="s">
        <v>172</v>
      </c>
      <c r="C135" s="49" t="s">
        <v>301</v>
      </c>
      <c r="D135" s="26">
        <v>1184000</v>
      </c>
      <c r="E135" s="26">
        <v>60000</v>
      </c>
      <c r="F135" s="55">
        <f t="shared" ref="F135:F187" si="2">E135/D135*100</f>
        <v>5.0675675675675675</v>
      </c>
    </row>
    <row r="136" spans="1:6" ht="34.5">
      <c r="A136" s="48" t="s">
        <v>340</v>
      </c>
      <c r="B136" s="44" t="s">
        <v>172</v>
      </c>
      <c r="C136" s="49" t="s">
        <v>331</v>
      </c>
      <c r="D136" s="26">
        <v>354000</v>
      </c>
      <c r="E136" s="26" t="s">
        <v>392</v>
      </c>
      <c r="F136" s="55"/>
    </row>
    <row r="137" spans="1:6" ht="23.25">
      <c r="A137" s="48" t="s">
        <v>180</v>
      </c>
      <c r="B137" s="44" t="s">
        <v>172</v>
      </c>
      <c r="C137" s="49" t="s">
        <v>437</v>
      </c>
      <c r="D137" s="26">
        <v>613100</v>
      </c>
      <c r="E137" s="26">
        <v>21093.47</v>
      </c>
      <c r="F137" s="55">
        <f t="shared" si="2"/>
        <v>3.4404615886478558</v>
      </c>
    </row>
    <row r="138" spans="1:6" ht="23.25">
      <c r="A138" s="48" t="s">
        <v>245</v>
      </c>
      <c r="B138" s="44" t="s">
        <v>172</v>
      </c>
      <c r="C138" s="49" t="s">
        <v>82</v>
      </c>
      <c r="D138" s="26">
        <v>613100</v>
      </c>
      <c r="E138" s="26">
        <v>21093.47</v>
      </c>
      <c r="F138" s="55">
        <f t="shared" si="2"/>
        <v>3.4404615886478558</v>
      </c>
    </row>
    <row r="139" spans="1:6" ht="23.25">
      <c r="A139" s="48" t="s">
        <v>255</v>
      </c>
      <c r="B139" s="44" t="s">
        <v>172</v>
      </c>
      <c r="C139" s="49" t="s">
        <v>319</v>
      </c>
      <c r="D139" s="26">
        <v>613100</v>
      </c>
      <c r="E139" s="26">
        <v>21093.47</v>
      </c>
      <c r="F139" s="55">
        <f t="shared" si="2"/>
        <v>3.4404615886478558</v>
      </c>
    </row>
    <row r="140" spans="1:6">
      <c r="A140" s="48" t="s">
        <v>284</v>
      </c>
      <c r="B140" s="44" t="s">
        <v>172</v>
      </c>
      <c r="C140" s="49" t="s">
        <v>253</v>
      </c>
      <c r="D140" s="26">
        <v>404400</v>
      </c>
      <c r="E140" s="26">
        <v>2661</v>
      </c>
      <c r="F140" s="55">
        <f t="shared" si="2"/>
        <v>0.65801186943620182</v>
      </c>
    </row>
    <row r="141" spans="1:6">
      <c r="A141" s="48" t="s">
        <v>139</v>
      </c>
      <c r="B141" s="44" t="s">
        <v>172</v>
      </c>
      <c r="C141" s="49" t="s">
        <v>391</v>
      </c>
      <c r="D141" s="26">
        <v>404400</v>
      </c>
      <c r="E141" s="26">
        <v>2661</v>
      </c>
      <c r="F141" s="55">
        <f t="shared" si="2"/>
        <v>0.65801186943620182</v>
      </c>
    </row>
    <row r="142" spans="1:6" ht="23.25">
      <c r="A142" s="48" t="s">
        <v>191</v>
      </c>
      <c r="B142" s="44" t="s">
        <v>172</v>
      </c>
      <c r="C142" s="49" t="s">
        <v>430</v>
      </c>
      <c r="D142" s="26">
        <v>400000</v>
      </c>
      <c r="E142" s="26" t="s">
        <v>392</v>
      </c>
      <c r="F142" s="55"/>
    </row>
    <row r="143" spans="1:6">
      <c r="A143" s="48" t="s">
        <v>48</v>
      </c>
      <c r="B143" s="44" t="s">
        <v>172</v>
      </c>
      <c r="C143" s="49" t="s">
        <v>115</v>
      </c>
      <c r="D143" s="26">
        <v>4400</v>
      </c>
      <c r="E143" s="26">
        <v>2661</v>
      </c>
      <c r="F143" s="55">
        <f t="shared" si="2"/>
        <v>60.477272727272727</v>
      </c>
    </row>
    <row r="144" spans="1:6">
      <c r="A144" s="48" t="s">
        <v>17</v>
      </c>
      <c r="B144" s="44" t="s">
        <v>172</v>
      </c>
      <c r="C144" s="49" t="s">
        <v>204</v>
      </c>
      <c r="D144" s="26">
        <v>8579800</v>
      </c>
      <c r="E144" s="26">
        <v>300086</v>
      </c>
      <c r="F144" s="55">
        <f t="shared" si="2"/>
        <v>3.497587356348633</v>
      </c>
    </row>
    <row r="145" spans="1:6">
      <c r="A145" s="48" t="s">
        <v>35</v>
      </c>
      <c r="B145" s="44" t="s">
        <v>172</v>
      </c>
      <c r="C145" s="49" t="s">
        <v>217</v>
      </c>
      <c r="D145" s="26">
        <v>8579800</v>
      </c>
      <c r="E145" s="26">
        <v>300086</v>
      </c>
      <c r="F145" s="55">
        <f t="shared" si="2"/>
        <v>3.497587356348633</v>
      </c>
    </row>
    <row r="146" spans="1:6" ht="23.25">
      <c r="A146" s="48" t="s">
        <v>380</v>
      </c>
      <c r="B146" s="44" t="s">
        <v>172</v>
      </c>
      <c r="C146" s="49" t="s">
        <v>39</v>
      </c>
      <c r="D146" s="26">
        <v>8579800</v>
      </c>
      <c r="E146" s="26">
        <v>300086</v>
      </c>
      <c r="F146" s="55">
        <f t="shared" si="2"/>
        <v>3.497587356348633</v>
      </c>
    </row>
    <row r="147" spans="1:6">
      <c r="A147" s="48" t="s">
        <v>186</v>
      </c>
      <c r="B147" s="44" t="s">
        <v>172</v>
      </c>
      <c r="C147" s="49" t="s">
        <v>86</v>
      </c>
      <c r="D147" s="26">
        <v>8579800</v>
      </c>
      <c r="E147" s="26">
        <v>300086</v>
      </c>
      <c r="F147" s="55">
        <f t="shared" si="2"/>
        <v>3.497587356348633</v>
      </c>
    </row>
    <row r="148" spans="1:6" ht="45.75">
      <c r="A148" s="48" t="s">
        <v>370</v>
      </c>
      <c r="B148" s="44" t="s">
        <v>172</v>
      </c>
      <c r="C148" s="49" t="s">
        <v>125</v>
      </c>
      <c r="D148" s="26">
        <v>8579800</v>
      </c>
      <c r="E148" s="26">
        <v>300086</v>
      </c>
      <c r="F148" s="55">
        <f t="shared" si="2"/>
        <v>3.497587356348633</v>
      </c>
    </row>
    <row r="149" spans="1:6">
      <c r="A149" s="48" t="s">
        <v>7</v>
      </c>
      <c r="B149" s="44" t="s">
        <v>172</v>
      </c>
      <c r="C149" s="49" t="s">
        <v>387</v>
      </c>
      <c r="D149" s="26">
        <v>11855600</v>
      </c>
      <c r="E149" s="26">
        <v>492020.17</v>
      </c>
      <c r="F149" s="55">
        <f t="shared" si="2"/>
        <v>4.1501077128108239</v>
      </c>
    </row>
    <row r="150" spans="1:6">
      <c r="A150" s="48" t="s">
        <v>404</v>
      </c>
      <c r="B150" s="44" t="s">
        <v>172</v>
      </c>
      <c r="C150" s="49" t="s">
        <v>400</v>
      </c>
      <c r="D150" s="26">
        <v>1404000</v>
      </c>
      <c r="E150" s="26">
        <v>103910.67</v>
      </c>
      <c r="F150" s="55">
        <f t="shared" si="2"/>
        <v>7.4010448717948725</v>
      </c>
    </row>
    <row r="151" spans="1:6">
      <c r="A151" s="48" t="s">
        <v>24</v>
      </c>
      <c r="B151" s="44" t="s">
        <v>172</v>
      </c>
      <c r="C151" s="49" t="s">
        <v>264</v>
      </c>
      <c r="D151" s="26">
        <v>1404000</v>
      </c>
      <c r="E151" s="26">
        <v>103910.67</v>
      </c>
      <c r="F151" s="55">
        <f t="shared" si="2"/>
        <v>7.4010448717948725</v>
      </c>
    </row>
    <row r="152" spans="1:6" ht="23.25">
      <c r="A152" s="48" t="s">
        <v>442</v>
      </c>
      <c r="B152" s="44" t="s">
        <v>172</v>
      </c>
      <c r="C152" s="49" t="s">
        <v>309</v>
      </c>
      <c r="D152" s="26">
        <v>1404000</v>
      </c>
      <c r="E152" s="26">
        <v>103910.67</v>
      </c>
      <c r="F152" s="55">
        <f t="shared" si="2"/>
        <v>7.4010448717948725</v>
      </c>
    </row>
    <row r="153" spans="1:6">
      <c r="A153" s="48" t="s">
        <v>285</v>
      </c>
      <c r="B153" s="44" t="s">
        <v>172</v>
      </c>
      <c r="C153" s="49" t="s">
        <v>30</v>
      </c>
      <c r="D153" s="26">
        <v>1404000</v>
      </c>
      <c r="E153" s="26">
        <v>103910.67</v>
      </c>
      <c r="F153" s="55">
        <f t="shared" si="2"/>
        <v>7.4010448717948725</v>
      </c>
    </row>
    <row r="154" spans="1:6">
      <c r="A154" s="48" t="s">
        <v>349</v>
      </c>
      <c r="B154" s="44" t="s">
        <v>172</v>
      </c>
      <c r="C154" s="49" t="s">
        <v>72</v>
      </c>
      <c r="D154" s="26">
        <v>620800</v>
      </c>
      <c r="E154" s="26" t="s">
        <v>392</v>
      </c>
      <c r="F154" s="55"/>
    </row>
    <row r="155" spans="1:6" ht="23.25">
      <c r="A155" s="48" t="s">
        <v>180</v>
      </c>
      <c r="B155" s="44" t="s">
        <v>172</v>
      </c>
      <c r="C155" s="49" t="s">
        <v>163</v>
      </c>
      <c r="D155" s="26">
        <v>800</v>
      </c>
      <c r="E155" s="26" t="s">
        <v>392</v>
      </c>
      <c r="F155" s="55"/>
    </row>
    <row r="156" spans="1:6" ht="23.25">
      <c r="A156" s="48" t="s">
        <v>245</v>
      </c>
      <c r="B156" s="44" t="s">
        <v>172</v>
      </c>
      <c r="C156" s="49" t="s">
        <v>248</v>
      </c>
      <c r="D156" s="26">
        <v>800</v>
      </c>
      <c r="E156" s="26" t="s">
        <v>392</v>
      </c>
      <c r="F156" s="55"/>
    </row>
    <row r="157" spans="1:6" ht="23.25">
      <c r="A157" s="48" t="s">
        <v>255</v>
      </c>
      <c r="B157" s="44" t="s">
        <v>172</v>
      </c>
      <c r="C157" s="49" t="s">
        <v>44</v>
      </c>
      <c r="D157" s="26">
        <v>800</v>
      </c>
      <c r="E157" s="26" t="s">
        <v>392</v>
      </c>
      <c r="F157" s="55"/>
    </row>
    <row r="158" spans="1:6">
      <c r="A158" s="48" t="s">
        <v>24</v>
      </c>
      <c r="B158" s="44" t="s">
        <v>172</v>
      </c>
      <c r="C158" s="49" t="s">
        <v>378</v>
      </c>
      <c r="D158" s="26">
        <v>620000</v>
      </c>
      <c r="E158" s="26" t="s">
        <v>392</v>
      </c>
      <c r="F158" s="55"/>
    </row>
    <row r="159" spans="1:6" ht="23.25">
      <c r="A159" s="48" t="s">
        <v>442</v>
      </c>
      <c r="B159" s="44" t="s">
        <v>172</v>
      </c>
      <c r="C159" s="49" t="s">
        <v>426</v>
      </c>
      <c r="D159" s="26">
        <v>60000</v>
      </c>
      <c r="E159" s="26" t="s">
        <v>392</v>
      </c>
      <c r="F159" s="55"/>
    </row>
    <row r="160" spans="1:6" ht="23.25">
      <c r="A160" s="48" t="s">
        <v>338</v>
      </c>
      <c r="B160" s="44" t="s">
        <v>172</v>
      </c>
      <c r="C160" s="49" t="s">
        <v>183</v>
      </c>
      <c r="D160" s="26">
        <v>60000</v>
      </c>
      <c r="E160" s="26" t="s">
        <v>392</v>
      </c>
      <c r="F160" s="55"/>
    </row>
    <row r="161" spans="1:6" ht="23.25">
      <c r="A161" s="48" t="s">
        <v>33</v>
      </c>
      <c r="B161" s="44" t="s">
        <v>172</v>
      </c>
      <c r="C161" s="49" t="s">
        <v>20</v>
      </c>
      <c r="D161" s="26">
        <v>560000</v>
      </c>
      <c r="E161" s="26" t="s">
        <v>392</v>
      </c>
      <c r="F161" s="55"/>
    </row>
    <row r="162" spans="1:6">
      <c r="A162" s="48" t="s">
        <v>316</v>
      </c>
      <c r="B162" s="44" t="s">
        <v>172</v>
      </c>
      <c r="C162" s="49" t="s">
        <v>102</v>
      </c>
      <c r="D162" s="26">
        <v>560000</v>
      </c>
      <c r="E162" s="26" t="s">
        <v>392</v>
      </c>
      <c r="F162" s="55"/>
    </row>
    <row r="163" spans="1:6">
      <c r="A163" s="48" t="s">
        <v>294</v>
      </c>
      <c r="B163" s="44" t="s">
        <v>172</v>
      </c>
      <c r="C163" s="49" t="s">
        <v>81</v>
      </c>
      <c r="D163" s="26">
        <v>9830800</v>
      </c>
      <c r="E163" s="26">
        <v>388109.5</v>
      </c>
      <c r="F163" s="55">
        <f t="shared" si="2"/>
        <v>3.947893355576352</v>
      </c>
    </row>
    <row r="164" spans="1:6">
      <c r="A164" s="48" t="s">
        <v>24</v>
      </c>
      <c r="B164" s="44" t="s">
        <v>172</v>
      </c>
      <c r="C164" s="49" t="s">
        <v>38</v>
      </c>
      <c r="D164" s="26">
        <v>5599100</v>
      </c>
      <c r="E164" s="26">
        <v>388109.5</v>
      </c>
      <c r="F164" s="55">
        <f t="shared" si="2"/>
        <v>6.9316407994141915</v>
      </c>
    </row>
    <row r="165" spans="1:6" ht="23.25">
      <c r="A165" s="48" t="s">
        <v>442</v>
      </c>
      <c r="B165" s="44" t="s">
        <v>172</v>
      </c>
      <c r="C165" s="49" t="s">
        <v>435</v>
      </c>
      <c r="D165" s="26">
        <v>3672300</v>
      </c>
      <c r="E165" s="26">
        <v>268000</v>
      </c>
      <c r="F165" s="55">
        <f t="shared" si="2"/>
        <v>7.2978787136127226</v>
      </c>
    </row>
    <row r="166" spans="1:6" ht="23.25">
      <c r="A166" s="48" t="s">
        <v>338</v>
      </c>
      <c r="B166" s="44" t="s">
        <v>172</v>
      </c>
      <c r="C166" s="49" t="s">
        <v>194</v>
      </c>
      <c r="D166" s="26">
        <v>3672300</v>
      </c>
      <c r="E166" s="26">
        <v>268000</v>
      </c>
      <c r="F166" s="55">
        <f t="shared" si="2"/>
        <v>7.2978787136127226</v>
      </c>
    </row>
    <row r="167" spans="1:6" ht="23.25">
      <c r="A167" s="48" t="s">
        <v>33</v>
      </c>
      <c r="B167" s="44" t="s">
        <v>172</v>
      </c>
      <c r="C167" s="49" t="s">
        <v>34</v>
      </c>
      <c r="D167" s="26">
        <v>1926800</v>
      </c>
      <c r="E167" s="26">
        <v>120109.5</v>
      </c>
      <c r="F167" s="55">
        <f t="shared" si="2"/>
        <v>6.2336257006435538</v>
      </c>
    </row>
    <row r="168" spans="1:6" ht="23.25">
      <c r="A168" s="48" t="s">
        <v>445</v>
      </c>
      <c r="B168" s="44" t="s">
        <v>172</v>
      </c>
      <c r="C168" s="49" t="s">
        <v>240</v>
      </c>
      <c r="D168" s="26">
        <v>1926800</v>
      </c>
      <c r="E168" s="26">
        <v>120109.5</v>
      </c>
      <c r="F168" s="55">
        <f t="shared" si="2"/>
        <v>6.2336257006435538</v>
      </c>
    </row>
    <row r="169" spans="1:6" ht="23.25">
      <c r="A169" s="48" t="s">
        <v>70</v>
      </c>
      <c r="B169" s="44" t="s">
        <v>172</v>
      </c>
      <c r="C169" s="49" t="s">
        <v>257</v>
      </c>
      <c r="D169" s="26">
        <v>4231700</v>
      </c>
      <c r="E169" s="26" t="s">
        <v>392</v>
      </c>
      <c r="F169" s="55"/>
    </row>
    <row r="170" spans="1:6">
      <c r="A170" s="48" t="s">
        <v>354</v>
      </c>
      <c r="B170" s="44" t="s">
        <v>172</v>
      </c>
      <c r="C170" s="49" t="s">
        <v>306</v>
      </c>
      <c r="D170" s="26">
        <v>4231700</v>
      </c>
      <c r="E170" s="26" t="s">
        <v>392</v>
      </c>
      <c r="F170" s="55"/>
    </row>
    <row r="171" spans="1:6" ht="34.5">
      <c r="A171" s="48" t="s">
        <v>399</v>
      </c>
      <c r="B171" s="44" t="s">
        <v>172</v>
      </c>
      <c r="C171" s="49" t="s">
        <v>377</v>
      </c>
      <c r="D171" s="26">
        <v>4231700</v>
      </c>
      <c r="E171" s="26" t="s">
        <v>392</v>
      </c>
      <c r="F171" s="55"/>
    </row>
    <row r="172" spans="1:6">
      <c r="A172" s="48" t="s">
        <v>76</v>
      </c>
      <c r="B172" s="44" t="s">
        <v>172</v>
      </c>
      <c r="C172" s="49" t="s">
        <v>184</v>
      </c>
      <c r="D172" s="26">
        <v>74900</v>
      </c>
      <c r="E172" s="26" t="s">
        <v>392</v>
      </c>
      <c r="F172" s="55"/>
    </row>
    <row r="173" spans="1:6">
      <c r="A173" s="48" t="s">
        <v>280</v>
      </c>
      <c r="B173" s="44" t="s">
        <v>172</v>
      </c>
      <c r="C173" s="49" t="s">
        <v>196</v>
      </c>
      <c r="D173" s="26">
        <v>74900</v>
      </c>
      <c r="E173" s="26" t="s">
        <v>392</v>
      </c>
      <c r="F173" s="55"/>
    </row>
    <row r="174" spans="1:6" ht="23.25">
      <c r="A174" s="48" t="s">
        <v>180</v>
      </c>
      <c r="B174" s="44" t="s">
        <v>172</v>
      </c>
      <c r="C174" s="49" t="s">
        <v>286</v>
      </c>
      <c r="D174" s="26">
        <v>74900</v>
      </c>
      <c r="E174" s="26" t="s">
        <v>392</v>
      </c>
      <c r="F174" s="55"/>
    </row>
    <row r="175" spans="1:6" ht="23.25">
      <c r="A175" s="48" t="s">
        <v>245</v>
      </c>
      <c r="B175" s="44" t="s">
        <v>172</v>
      </c>
      <c r="C175" s="49" t="s">
        <v>373</v>
      </c>
      <c r="D175" s="26">
        <v>74900</v>
      </c>
      <c r="E175" s="26" t="s">
        <v>392</v>
      </c>
      <c r="F175" s="55"/>
    </row>
    <row r="176" spans="1:6" ht="23.25">
      <c r="A176" s="48" t="s">
        <v>255</v>
      </c>
      <c r="B176" s="44" t="s">
        <v>172</v>
      </c>
      <c r="C176" s="49" t="s">
        <v>173</v>
      </c>
      <c r="D176" s="26">
        <v>74900</v>
      </c>
      <c r="E176" s="26" t="s">
        <v>392</v>
      </c>
      <c r="F176" s="55"/>
    </row>
    <row r="177" spans="1:6" ht="23.25">
      <c r="A177" s="48" t="s">
        <v>302</v>
      </c>
      <c r="B177" s="44" t="s">
        <v>172</v>
      </c>
      <c r="C177" s="49" t="s">
        <v>132</v>
      </c>
      <c r="D177" s="26">
        <v>281400</v>
      </c>
      <c r="E177" s="26">
        <v>3391.12</v>
      </c>
      <c r="F177" s="55">
        <f t="shared" si="2"/>
        <v>1.205088841506752</v>
      </c>
    </row>
    <row r="178" spans="1:6" ht="23.25">
      <c r="A178" s="48" t="s">
        <v>382</v>
      </c>
      <c r="B178" s="44" t="s">
        <v>172</v>
      </c>
      <c r="C178" s="49" t="s">
        <v>236</v>
      </c>
      <c r="D178" s="26">
        <v>281400</v>
      </c>
      <c r="E178" s="26">
        <v>3391.12</v>
      </c>
      <c r="F178" s="55">
        <f t="shared" si="2"/>
        <v>1.205088841506752</v>
      </c>
    </row>
    <row r="179" spans="1:6">
      <c r="A179" s="48" t="s">
        <v>351</v>
      </c>
      <c r="B179" s="44" t="s">
        <v>172</v>
      </c>
      <c r="C179" s="49" t="s">
        <v>274</v>
      </c>
      <c r="D179" s="26">
        <v>281400</v>
      </c>
      <c r="E179" s="26">
        <v>3391.12</v>
      </c>
      <c r="F179" s="55">
        <f t="shared" si="2"/>
        <v>1.205088841506752</v>
      </c>
    </row>
    <row r="180" spans="1:6">
      <c r="A180" s="48" t="s">
        <v>53</v>
      </c>
      <c r="B180" s="44" t="s">
        <v>172</v>
      </c>
      <c r="C180" s="49" t="s">
        <v>411</v>
      </c>
      <c r="D180" s="26">
        <v>281400</v>
      </c>
      <c r="E180" s="26">
        <v>3391.12</v>
      </c>
      <c r="F180" s="55">
        <f t="shared" si="2"/>
        <v>1.205088841506752</v>
      </c>
    </row>
    <row r="181" spans="1:6" ht="34.5">
      <c r="A181" s="48" t="s">
        <v>122</v>
      </c>
      <c r="B181" s="44" t="s">
        <v>172</v>
      </c>
      <c r="C181" s="49" t="s">
        <v>367</v>
      </c>
      <c r="D181" s="26">
        <v>9655400</v>
      </c>
      <c r="E181" s="26">
        <v>804600</v>
      </c>
      <c r="F181" s="55">
        <f t="shared" si="2"/>
        <v>8.3331607183544953</v>
      </c>
    </row>
    <row r="182" spans="1:6" ht="34.5">
      <c r="A182" s="48" t="s">
        <v>262</v>
      </c>
      <c r="B182" s="44" t="s">
        <v>172</v>
      </c>
      <c r="C182" s="49" t="s">
        <v>31</v>
      </c>
      <c r="D182" s="26">
        <v>9655400</v>
      </c>
      <c r="E182" s="26">
        <v>804600</v>
      </c>
      <c r="F182" s="55">
        <f t="shared" si="2"/>
        <v>8.3331607183544953</v>
      </c>
    </row>
    <row r="183" spans="1:6">
      <c r="A183" s="48" t="s">
        <v>386</v>
      </c>
      <c r="B183" s="44" t="s">
        <v>172</v>
      </c>
      <c r="C183" s="49" t="s">
        <v>428</v>
      </c>
      <c r="D183" s="26">
        <v>9655400</v>
      </c>
      <c r="E183" s="26">
        <v>804600</v>
      </c>
      <c r="F183" s="55">
        <f t="shared" si="2"/>
        <v>8.3331607183544953</v>
      </c>
    </row>
    <row r="184" spans="1:6">
      <c r="A184" s="48" t="s">
        <v>92</v>
      </c>
      <c r="B184" s="44" t="s">
        <v>172</v>
      </c>
      <c r="C184" s="49" t="s">
        <v>25</v>
      </c>
      <c r="D184" s="26">
        <v>9655400</v>
      </c>
      <c r="E184" s="26">
        <v>804600</v>
      </c>
      <c r="F184" s="55">
        <f t="shared" si="2"/>
        <v>8.3331607183544953</v>
      </c>
    </row>
    <row r="185" spans="1:6" ht="15.75" thickBot="1">
      <c r="A185" s="48" t="s">
        <v>46</v>
      </c>
      <c r="B185" s="44" t="s">
        <v>172</v>
      </c>
      <c r="C185" s="49" t="s">
        <v>61</v>
      </c>
      <c r="D185" s="26">
        <v>9655400</v>
      </c>
      <c r="E185" s="26">
        <v>804600</v>
      </c>
      <c r="F185" s="55">
        <f t="shared" si="2"/>
        <v>8.3331607183544953</v>
      </c>
    </row>
    <row r="186" spans="1:6" ht="12.95" customHeight="1" thickBot="1">
      <c r="A186" s="25"/>
      <c r="B186" s="22"/>
      <c r="C186" s="22"/>
      <c r="D186" s="22"/>
      <c r="E186" s="22"/>
      <c r="F186" s="55"/>
    </row>
    <row r="187" spans="1:6" ht="54.75" customHeight="1" thickBot="1">
      <c r="A187" s="15" t="s">
        <v>128</v>
      </c>
      <c r="B187" s="51">
        <v>450</v>
      </c>
      <c r="C187" s="39" t="s">
        <v>359</v>
      </c>
      <c r="D187" s="24">
        <v>-2814400</v>
      </c>
      <c r="E187" s="24">
        <v>4436699.03</v>
      </c>
      <c r="F187" s="55">
        <f t="shared" si="2"/>
        <v>-157.64280237350766</v>
      </c>
    </row>
    <row r="188" spans="1:6" hidden="1">
      <c r="A188" s="28"/>
      <c r="B188" s="31"/>
      <c r="C188" s="31"/>
      <c r="D188" s="3"/>
      <c r="E188" s="3"/>
      <c r="F188" s="17" t="s">
        <v>357</v>
      </c>
    </row>
  </sheetData>
  <mergeCells count="3">
    <mergeCell ref="A4:A5"/>
    <mergeCell ref="B4:B5"/>
    <mergeCell ref="C4:C5"/>
  </mergeCells>
  <pageMargins left="0.78740157480314998" right="0.59055118110236204" top="0.59055118110236204" bottom="0.39370078740157499" header="0" footer="0"/>
  <pageSetup paperSize="9" fitToWidth="2" fitToHeight="0" orientation="landscape"/>
  <headerFooter>
    <oddFooter>&amp;R&amp;D&amp;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Доходы</vt:lpstr>
      <vt:lpstr>Расходы</vt:lpstr>
      <vt:lpstr>Доходы!Заголовки_для_печати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2016-04-04T06:09:28Z</dcterms:created>
  <dcterms:modified xsi:type="dcterms:W3CDTF">2016-04-04T06:23:45Z</dcterms:modified>
</cp:coreProperties>
</file>