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480" yWindow="60" windowWidth="18075" windowHeight="9900"/>
  </bookViews>
  <sheets>
    <sheet name="Расходы" sheetId="2" r:id="rId1"/>
  </sheets>
  <definedNames>
    <definedName name="_xlnm.Print_Titles" localSheetId="0">Расходы!$1:$7</definedName>
  </definedNames>
  <calcPr calcId="124519"/>
</workbook>
</file>

<file path=xl/calcChain.xml><?xml version="1.0" encoding="utf-8"?>
<calcChain xmlns="http://schemas.openxmlformats.org/spreadsheetml/2006/main">
  <c r="E468" i="2"/>
  <c r="E467"/>
  <c r="E466"/>
  <c r="E465"/>
  <c r="E464"/>
  <c r="E463"/>
  <c r="E462"/>
  <c r="E461"/>
  <c r="E460"/>
  <c r="E459"/>
  <c r="E458"/>
  <c r="E457"/>
  <c r="E456"/>
  <c r="E455"/>
  <c r="E454"/>
  <c r="E453"/>
  <c r="E452"/>
  <c r="E451"/>
  <c r="E450"/>
  <c r="E449"/>
  <c r="E448"/>
  <c r="E447"/>
  <c r="E446"/>
  <c r="E445"/>
  <c r="E444"/>
  <c r="E443"/>
  <c r="E442"/>
  <c r="E441"/>
  <c r="E440"/>
  <c r="E439"/>
  <c r="E438"/>
  <c r="E437"/>
  <c r="E436"/>
  <c r="E435"/>
  <c r="E434"/>
  <c r="E433"/>
  <c r="E432"/>
  <c r="E431"/>
  <c r="E430"/>
  <c r="E429"/>
  <c r="E428"/>
  <c r="E427"/>
  <c r="E426"/>
  <c r="E425"/>
  <c r="E424"/>
  <c r="E423"/>
  <c r="E422"/>
  <c r="E421"/>
  <c r="E420"/>
  <c r="E419"/>
  <c r="E418"/>
  <c r="E417"/>
  <c r="E416"/>
  <c r="E415"/>
  <c r="E414"/>
  <c r="E413"/>
  <c r="E412"/>
  <c r="E411"/>
  <c r="E410"/>
  <c r="E409"/>
  <c r="E408"/>
  <c r="E407"/>
  <c r="E406"/>
  <c r="E405"/>
  <c r="E404"/>
  <c r="E403"/>
  <c r="E402"/>
  <c r="E401"/>
  <c r="E400"/>
  <c r="E399"/>
  <c r="E398"/>
  <c r="E397"/>
  <c r="E396"/>
  <c r="E395"/>
  <c r="E394"/>
  <c r="E393"/>
  <c r="E392"/>
  <c r="E391"/>
  <c r="E390"/>
  <c r="E389"/>
  <c r="E388"/>
  <c r="E387"/>
  <c r="E386"/>
  <c r="E385"/>
  <c r="E384"/>
  <c r="E383"/>
  <c r="E382"/>
  <c r="E381"/>
  <c r="E380"/>
  <c r="E379"/>
  <c r="E378"/>
  <c r="E377"/>
  <c r="E376"/>
  <c r="E375"/>
  <c r="E374"/>
  <c r="E373"/>
  <c r="E372"/>
  <c r="E371"/>
  <c r="E370"/>
  <c r="E369"/>
  <c r="E368"/>
  <c r="E367"/>
  <c r="E366"/>
  <c r="E365"/>
  <c r="E364"/>
  <c r="E363"/>
  <c r="E362"/>
  <c r="E361"/>
  <c r="E360"/>
  <c r="E359"/>
  <c r="E358"/>
  <c r="E357"/>
  <c r="E356"/>
  <c r="E355"/>
  <c r="E354"/>
  <c r="E353"/>
  <c r="E352"/>
  <c r="E351"/>
  <c r="E350"/>
  <c r="E349"/>
  <c r="E348"/>
  <c r="E347"/>
  <c r="E346"/>
  <c r="E345"/>
  <c r="E344"/>
  <c r="E343"/>
  <c r="E342"/>
  <c r="E341"/>
  <c r="E340"/>
  <c r="E339"/>
  <c r="E338"/>
  <c r="E337"/>
  <c r="E336"/>
  <c r="E335"/>
  <c r="E334"/>
  <c r="E333"/>
  <c r="E332"/>
  <c r="E331"/>
  <c r="E330"/>
  <c r="E329"/>
  <c r="E328"/>
  <c r="E327"/>
  <c r="E326"/>
  <c r="E325"/>
  <c r="E324"/>
  <c r="E323"/>
  <c r="E322"/>
  <c r="E321"/>
  <c r="E320"/>
  <c r="E319"/>
  <c r="E318"/>
  <c r="E317"/>
  <c r="E316"/>
  <c r="E315"/>
  <c r="E313"/>
  <c r="E308"/>
  <c r="E307"/>
  <c r="E306"/>
  <c r="E305"/>
  <c r="E304"/>
  <c r="E303"/>
  <c r="E302"/>
  <c r="E301"/>
  <c r="E300"/>
  <c r="E299"/>
  <c r="E298"/>
  <c r="E297"/>
  <c r="E296"/>
  <c r="E295"/>
  <c r="E294"/>
  <c r="E293"/>
  <c r="E292"/>
  <c r="E291"/>
  <c r="E290"/>
  <c r="E289"/>
  <c r="E288"/>
  <c r="E287"/>
  <c r="E286"/>
  <c r="E285"/>
  <c r="E284"/>
  <c r="E283"/>
  <c r="E282"/>
  <c r="E281"/>
  <c r="E280"/>
  <c r="E279"/>
  <c r="E278"/>
  <c r="E277"/>
  <c r="E276"/>
  <c r="E275"/>
  <c r="E274"/>
  <c r="E273"/>
  <c r="E272"/>
  <c r="E271"/>
  <c r="E270"/>
  <c r="E269"/>
  <c r="E268"/>
  <c r="E267"/>
  <c r="E266"/>
  <c r="E265"/>
  <c r="E264"/>
  <c r="E262"/>
  <c r="E261"/>
  <c r="E260"/>
  <c r="E259"/>
  <c r="E258"/>
  <c r="E257"/>
  <c r="E256"/>
  <c r="E255"/>
  <c r="E254"/>
  <c r="E253"/>
  <c r="E252"/>
  <c r="E251"/>
  <c r="E250"/>
  <c r="E249"/>
  <c r="E248"/>
  <c r="E247"/>
  <c r="E245"/>
  <c r="E244"/>
  <c r="E243"/>
  <c r="E242"/>
  <c r="E241"/>
  <c r="E240"/>
  <c r="E239"/>
  <c r="E238"/>
  <c r="E237"/>
  <c r="E236"/>
  <c r="E226"/>
  <c r="E225"/>
  <c r="E224"/>
  <c r="E223"/>
  <c r="E222"/>
  <c r="E221"/>
  <c r="E220"/>
  <c r="E219"/>
  <c r="E218"/>
  <c r="E217"/>
  <c r="E216"/>
  <c r="E215"/>
  <c r="E214"/>
  <c r="E213"/>
  <c r="E212"/>
  <c r="E211"/>
  <c r="E210"/>
  <c r="E209"/>
  <c r="E208"/>
  <c r="E207"/>
  <c r="E206"/>
  <c r="E205"/>
  <c r="E204"/>
  <c r="E203"/>
  <c r="E202"/>
  <c r="E200"/>
  <c r="E199"/>
  <c r="E198"/>
  <c r="E197"/>
  <c r="E196"/>
  <c r="E195"/>
  <c r="E194"/>
  <c r="E193"/>
  <c r="E192"/>
  <c r="E191"/>
  <c r="E190"/>
  <c r="E189"/>
  <c r="E188"/>
  <c r="E187"/>
  <c r="E186"/>
  <c r="E185"/>
  <c r="E184"/>
  <c r="E183"/>
  <c r="E182"/>
  <c r="E181"/>
  <c r="E180"/>
  <c r="E179"/>
  <c r="E178"/>
  <c r="E177"/>
  <c r="E176"/>
  <c r="E175"/>
  <c r="E174"/>
  <c r="E173"/>
  <c r="E172"/>
  <c r="E171"/>
  <c r="E170"/>
  <c r="E169"/>
  <c r="E168"/>
  <c r="E167"/>
  <c r="E166"/>
  <c r="E165"/>
  <c r="E164"/>
  <c r="E163"/>
  <c r="E162"/>
  <c r="E161"/>
  <c r="E160"/>
  <c r="E159"/>
  <c r="E158"/>
  <c r="E157"/>
  <c r="E156"/>
  <c r="E155"/>
  <c r="E154"/>
  <c r="E153"/>
  <c r="E152"/>
  <c r="E151"/>
  <c r="E150"/>
  <c r="E149"/>
  <c r="E148"/>
  <c r="E147"/>
  <c r="E146"/>
  <c r="E145"/>
  <c r="E144"/>
  <c r="E143"/>
  <c r="E142"/>
  <c r="E141"/>
  <c r="E140"/>
  <c r="E139"/>
  <c r="E138"/>
  <c r="E137"/>
  <c r="E136"/>
  <c r="E135"/>
  <c r="E134"/>
  <c r="E133"/>
  <c r="E132"/>
  <c r="E131"/>
  <c r="E130"/>
  <c r="E129"/>
  <c r="E128"/>
  <c r="E127"/>
  <c r="E126"/>
  <c r="E125"/>
  <c r="E124"/>
  <c r="E123"/>
  <c r="E122"/>
  <c r="E121"/>
  <c r="E120"/>
  <c r="E119"/>
  <c r="E118"/>
  <c r="E117"/>
  <c r="E116"/>
  <c r="E115"/>
  <c r="E106"/>
  <c r="E105"/>
  <c r="E104"/>
  <c r="E103"/>
  <c r="E102"/>
  <c r="E101"/>
  <c r="E100"/>
  <c r="E99"/>
  <c r="E98"/>
  <c r="E97"/>
  <c r="E96"/>
  <c r="E95"/>
  <c r="E94"/>
  <c r="E93"/>
  <c r="E92"/>
  <c r="E91"/>
  <c r="E90"/>
  <c r="E89"/>
  <c r="E88"/>
  <c r="E87"/>
  <c r="E86"/>
  <c r="E85"/>
  <c r="E84"/>
  <c r="E83"/>
  <c r="E82"/>
  <c r="E81"/>
  <c r="E80"/>
  <c r="E79"/>
  <c r="E78"/>
  <c r="E77"/>
  <c r="E76"/>
  <c r="E75"/>
  <c r="E74"/>
  <c r="E73"/>
  <c r="E72"/>
  <c r="E71"/>
  <c r="E70"/>
  <c r="E69"/>
  <c r="E68"/>
  <c r="E67"/>
  <c r="E66"/>
  <c r="E65"/>
  <c r="E64"/>
  <c r="E63"/>
  <c r="E62"/>
  <c r="E61"/>
  <c r="E60"/>
  <c r="E59"/>
  <c r="E58"/>
  <c r="E57"/>
  <c r="E55"/>
  <c r="E53"/>
  <c r="E52"/>
  <c r="E51"/>
  <c r="E50"/>
  <c r="E49"/>
  <c r="E48"/>
  <c r="E47"/>
  <c r="E46"/>
  <c r="E45"/>
  <c r="E44"/>
  <c r="E42"/>
  <c r="E41"/>
  <c r="E40"/>
  <c r="E39"/>
  <c r="E38"/>
  <c r="E37"/>
  <c r="E36"/>
  <c r="E35"/>
  <c r="E34"/>
  <c r="E33"/>
  <c r="E32"/>
  <c r="E31"/>
  <c r="E30"/>
  <c r="E29"/>
  <c r="E28"/>
  <c r="E27"/>
  <c r="E26"/>
  <c r="E25"/>
  <c r="E24"/>
  <c r="E23"/>
  <c r="E22"/>
  <c r="E21"/>
  <c r="E19"/>
  <c r="E18"/>
  <c r="E17"/>
  <c r="E16"/>
  <c r="E15"/>
  <c r="E14"/>
  <c r="E13"/>
  <c r="E12"/>
  <c r="E11"/>
  <c r="E10"/>
  <c r="E8"/>
</calcChain>
</file>

<file path=xl/sharedStrings.xml><?xml version="1.0" encoding="utf-8"?>
<sst xmlns="http://schemas.openxmlformats.org/spreadsheetml/2006/main" count="972" uniqueCount="563">
  <si>
    <t xml:space="preserve"> 000 1004 0000000 323 000</t>
  </si>
  <si>
    <t xml:space="preserve"> 000 1401 0000000 511 000</t>
  </si>
  <si>
    <t xml:space="preserve"> 000 0701 0000000 611 240</t>
  </si>
  <si>
    <t xml:space="preserve"> 000 0400 0000000 000 000</t>
  </si>
  <si>
    <t xml:space="preserve"> 000 1004 0000000 412 000</t>
  </si>
  <si>
    <t xml:space="preserve"> 000 1001 0000000 000 000</t>
  </si>
  <si>
    <t xml:space="preserve"> 000 0707 0000000 240 000</t>
  </si>
  <si>
    <t xml:space="preserve"> 000 1003 0000000 313 262</t>
  </si>
  <si>
    <t xml:space="preserve"> 000 0113 0000000 111 200</t>
  </si>
  <si>
    <t xml:space="preserve"> 000 0502 0000000 414 300</t>
  </si>
  <si>
    <t xml:space="preserve"> 000 0300 0000000 000 213</t>
  </si>
  <si>
    <t xml:space="preserve"> 000 0700 0000000 000 211</t>
  </si>
  <si>
    <t xml:space="preserve"> 000 0709 0000000 111 213</t>
  </si>
  <si>
    <t xml:space="preserve"> 000 1101 0000000 240 000</t>
  </si>
  <si>
    <t xml:space="preserve"> 000 0701 0000000 610 000</t>
  </si>
  <si>
    <t xml:space="preserve">  СОЦИАЛЬНАЯ ПОЛИТИКА</t>
  </si>
  <si>
    <t xml:space="preserve"> 000 1000 0000000 000 220</t>
  </si>
  <si>
    <t xml:space="preserve"> 000 1003 0000000 322 000</t>
  </si>
  <si>
    <t xml:space="preserve">  Другие общегосударственные вопросы</t>
  </si>
  <si>
    <t xml:space="preserve"> 000 1000 0000000 000 200</t>
  </si>
  <si>
    <t xml:space="preserve"> 000 0106 0000000 852 290</t>
  </si>
  <si>
    <t xml:space="preserve"> 000 0104 0000000 244 340</t>
  </si>
  <si>
    <t xml:space="preserve"> 000 0701 0000000 000 000</t>
  </si>
  <si>
    <t xml:space="preserve"> 000 0104 0000000 122 220</t>
  </si>
  <si>
    <t xml:space="preserve"> 000 0106 0000000 120 000</t>
  </si>
  <si>
    <t xml:space="preserve"> 000 0700 0000000 000 240</t>
  </si>
  <si>
    <t xml:space="preserve">  Безвозмездные перечисления бюджетам</t>
  </si>
  <si>
    <t xml:space="preserve">  КУЛЬТУРА, КИНЕМАТОГРАФИЯ</t>
  </si>
  <si>
    <t xml:space="preserve"> 000 0304 0000000 244 225</t>
  </si>
  <si>
    <t xml:space="preserve"> 000 0104 0000000 244 226</t>
  </si>
  <si>
    <t xml:space="preserve"> 000 0100 0000000 000 223</t>
  </si>
  <si>
    <t xml:space="preserve"> 000 0700 0000000 000 220</t>
  </si>
  <si>
    <t xml:space="preserve"> 000 0104 0000000 121 000</t>
  </si>
  <si>
    <t xml:space="preserve"> 000 0400 0000000 000 225</t>
  </si>
  <si>
    <t xml:space="preserve"> 000 0106 0000000 200 000</t>
  </si>
  <si>
    <t xml:space="preserve">  Социальное обеспечение и иные выплаты населению</t>
  </si>
  <si>
    <t xml:space="preserve">  Молодежная политика и оздоровление детей</t>
  </si>
  <si>
    <t xml:space="preserve"> 000 1300 0000000 000 231</t>
  </si>
  <si>
    <t xml:space="preserve">  Увеличение стоимости материальных запасов</t>
  </si>
  <si>
    <t xml:space="preserve"> 000 0113 0000000 612 200</t>
  </si>
  <si>
    <t xml:space="preserve"> 000 0309 0000000 244 290</t>
  </si>
  <si>
    <t xml:space="preserve"> 000 0300 0000000 000 251</t>
  </si>
  <si>
    <t xml:space="preserve"> 000 0500 0000000 000 250</t>
  </si>
  <si>
    <t xml:space="preserve"> 000 1003 0000000 240 000</t>
  </si>
  <si>
    <t xml:space="preserve">  Социальные выплаты гражданам, кроме публичных нормативных социальных выплат</t>
  </si>
  <si>
    <t xml:space="preserve">  Культура</t>
  </si>
  <si>
    <t xml:space="preserve"> 000 1003 0000000 320 000</t>
  </si>
  <si>
    <t xml:space="preserve"> 000 0409 0000000 540 000</t>
  </si>
  <si>
    <t xml:space="preserve"> 000 1101 0000000 244 290</t>
  </si>
  <si>
    <t xml:space="preserve"> 000 0702 0000000 612 241</t>
  </si>
  <si>
    <t xml:space="preserve"> 000 0100 0000000 000 300</t>
  </si>
  <si>
    <t xml:space="preserve"> 000 0104 0000000 851 290</t>
  </si>
  <si>
    <t xml:space="preserve"> 000 1001 0000000 312 000</t>
  </si>
  <si>
    <t xml:space="preserve"> 000 1100 0000000 000 290</t>
  </si>
  <si>
    <t xml:space="preserve"> 000 0309 0000000 852 290</t>
  </si>
  <si>
    <t xml:space="preserve"> 000 1004 0000000 300 000</t>
  </si>
  <si>
    <t xml:space="preserve"> 000 0104 0000000 800 000</t>
  </si>
  <si>
    <t xml:space="preserve"> 000 1003 0000000 244 300</t>
  </si>
  <si>
    <t xml:space="preserve"> 000 0701 0000000 611 241</t>
  </si>
  <si>
    <t xml:space="preserve"> 000 0709 0000000 100 000</t>
  </si>
  <si>
    <t xml:space="preserve"> 000 0309 0000000 111 000</t>
  </si>
  <si>
    <t xml:space="preserve">  Дотации на выравнивание бюджетной обеспеченности</t>
  </si>
  <si>
    <t xml:space="preserve"> 000 0104 0000000 122 212</t>
  </si>
  <si>
    <t xml:space="preserve">  Уплата прочих налогов, сборов</t>
  </si>
  <si>
    <t xml:space="preserve"> 000 0409 0000000 244 000</t>
  </si>
  <si>
    <t xml:space="preserve"> 000 0113 0000000 600 000</t>
  </si>
  <si>
    <t xml:space="preserve">  Безвозмездные перечисления организациям</t>
  </si>
  <si>
    <t xml:space="preserve"> 000 0113 0000000 852 000</t>
  </si>
  <si>
    <t xml:space="preserve">  Обслуживание муниципального долга</t>
  </si>
  <si>
    <t xml:space="preserve"> 000 0111 0000000 000 000</t>
  </si>
  <si>
    <t xml:space="preserve"> 000 0304 0000000 244 340</t>
  </si>
  <si>
    <t xml:space="preserve"> 000 0309 0000000 540 251</t>
  </si>
  <si>
    <t xml:space="preserve"> 000 0707 0000000 612 240</t>
  </si>
  <si>
    <t xml:space="preserve"> 000 0106 0000000 853 000</t>
  </si>
  <si>
    <t xml:space="preserve"> 000 1004 0000000 323 226</t>
  </si>
  <si>
    <t xml:space="preserve"> 000 0113 0000000 111 210</t>
  </si>
  <si>
    <t xml:space="preserve"> 000 0502 0000000 414 310</t>
  </si>
  <si>
    <t xml:space="preserve"> 000 0104 0000000 244 200</t>
  </si>
  <si>
    <t xml:space="preserve"> 000 0300 0000000 000 223</t>
  </si>
  <si>
    <t xml:space="preserve"> 000 0100 0000000 000 224</t>
  </si>
  <si>
    <t xml:space="preserve"> 000 0700 0000000 000 221</t>
  </si>
  <si>
    <t xml:space="preserve"> 000 1004 0000000 200 000</t>
  </si>
  <si>
    <t xml:space="preserve"> 000 0400 0000000 000 226</t>
  </si>
  <si>
    <t xml:space="preserve"> 000 0709 0000000 000 000</t>
  </si>
  <si>
    <t xml:space="preserve"> 000 0709 0000000 244 220</t>
  </si>
  <si>
    <t xml:space="preserve"> 000 0502 0000000 000 000</t>
  </si>
  <si>
    <t xml:space="preserve"> 000 0801 0000000 612 240</t>
  </si>
  <si>
    <t xml:space="preserve"> 000 0405 0000000 360 200</t>
  </si>
  <si>
    <t xml:space="preserve">  Капитальные вложения в объекты государственной (муниципальной) собственности</t>
  </si>
  <si>
    <t xml:space="preserve"> 000 0500 0000000 000 251</t>
  </si>
  <si>
    <t xml:space="preserve"> 000 0707 0000000 244 000</t>
  </si>
  <si>
    <t xml:space="preserve"> 000 0113 0000000 850 000</t>
  </si>
  <si>
    <t xml:space="preserve"> 000 0106 0000000 851 200</t>
  </si>
  <si>
    <t xml:space="preserve"> 000 0801 0000000 611 000</t>
  </si>
  <si>
    <t xml:space="preserve">  Иные выплаты, за исключением фонда оплаты труда государственных (муниципальных) органов, лицам, привлекаемым согласно законодательству для выполнения отдельных полномочий</t>
  </si>
  <si>
    <t xml:space="preserve"> 000 0104 0000000 852 200</t>
  </si>
  <si>
    <t xml:space="preserve">  ФИЗИЧЕСКАЯ КУЛЬТУРА И СПОРТ</t>
  </si>
  <si>
    <t xml:space="preserve"> 000 0106 0000000 240 000</t>
  </si>
  <si>
    <t xml:space="preserve"> 000 0300 0000000 000 300</t>
  </si>
  <si>
    <t xml:space="preserve"> 000 0709 0000000 851 000</t>
  </si>
  <si>
    <t xml:space="preserve"> 000 0707 0000000 600 000</t>
  </si>
  <si>
    <t xml:space="preserve"> 000 0100 0000000 000 000</t>
  </si>
  <si>
    <t xml:space="preserve">  Прочие выплаты</t>
  </si>
  <si>
    <t xml:space="preserve"> 000 0300 0000000 000 290</t>
  </si>
  <si>
    <t xml:space="preserve"> 000 0113 0000000 244 340</t>
  </si>
  <si>
    <t xml:space="preserve">  Дотации</t>
  </si>
  <si>
    <t xml:space="preserve"> 000 0100 0000000 000 310</t>
  </si>
  <si>
    <t xml:space="preserve"> 000 0309 0000000 111 210</t>
  </si>
  <si>
    <t xml:space="preserve">  Бюджетные инвестиции в объекты капитального строительства государственной (муниципальной) собственности</t>
  </si>
  <si>
    <t xml:space="preserve"> 000 1003 0000000 244 000</t>
  </si>
  <si>
    <t xml:space="preserve"> 000 0701 0000000 612 000</t>
  </si>
  <si>
    <t xml:space="preserve"> 000 0801 0000000 600 000</t>
  </si>
  <si>
    <t xml:space="preserve"> 000 0405 0000000 330 000</t>
  </si>
  <si>
    <t xml:space="preserve"> 000 0502 0000000 540 250</t>
  </si>
  <si>
    <t xml:space="preserve"> 000 0104 0000000 122 222</t>
  </si>
  <si>
    <t xml:space="preserve"> 000 0309 0000000 500 000</t>
  </si>
  <si>
    <t xml:space="preserve"> 000 1004 0000000 313 262</t>
  </si>
  <si>
    <t xml:space="preserve"> 000 0702 0000000 611 200</t>
  </si>
  <si>
    <t xml:space="preserve"> 000 1004 0000000 323 220</t>
  </si>
  <si>
    <t xml:space="preserve">  Резервные фонды</t>
  </si>
  <si>
    <t xml:space="preserve"> 000 0400 0000000 000 220</t>
  </si>
  <si>
    <t xml:space="preserve"> 000 1004 0000000 323 200</t>
  </si>
  <si>
    <t xml:space="preserve"> 000 0106 0000000 122 000</t>
  </si>
  <si>
    <t xml:space="preserve">  Оплата работ, услуг</t>
  </si>
  <si>
    <t xml:space="preserve"> 000 0113 0000000 111 211</t>
  </si>
  <si>
    <t xml:space="preserve"> 000 1401 0000000 511 200</t>
  </si>
  <si>
    <t xml:space="preserve"> 000 0100 0000000 000 225</t>
  </si>
  <si>
    <t xml:space="preserve"> 000 0309 0000000 850 000</t>
  </si>
  <si>
    <t xml:space="preserve"> 000 0400 0000000 000 200</t>
  </si>
  <si>
    <t xml:space="preserve"> 000 1400 0000000 000 000</t>
  </si>
  <si>
    <t xml:space="preserve"> 000 0709 0000000 244 221</t>
  </si>
  <si>
    <t xml:space="preserve"> 000 0104 0000000 123 000</t>
  </si>
  <si>
    <t xml:space="preserve"> 000 0702 0000000 000 000</t>
  </si>
  <si>
    <t xml:space="preserve"> 000 0409 0000000 244 226</t>
  </si>
  <si>
    <t>Расходы бюджета - ИТОГО</t>
  </si>
  <si>
    <t xml:space="preserve"> 000 0309 0000000 240 000</t>
  </si>
  <si>
    <t xml:space="preserve"> 000 0304 0000000 244 000</t>
  </si>
  <si>
    <t xml:space="preserve"> 000 1003 0000000 322 200</t>
  </si>
  <si>
    <t xml:space="preserve"> 000 0701 0000000 414 000</t>
  </si>
  <si>
    <t xml:space="preserve"> 000 1000 0000000 000 260</t>
  </si>
  <si>
    <t xml:space="preserve"> 000 0111 0000000 870 290</t>
  </si>
  <si>
    <t xml:space="preserve"> 000 0113 0000000 110 000</t>
  </si>
  <si>
    <t xml:space="preserve"> 000 0113 0000000 800 000</t>
  </si>
  <si>
    <t xml:space="preserve"> 000 0104 0000000 121 200</t>
  </si>
  <si>
    <t xml:space="preserve">  НАЦИОНАЛЬНАЯ БЕЗОПАСНОСТЬ И ПРАВООХРАНИТЕЛЬНАЯ ДЕЯТЕЛЬНОСТЬ</t>
  </si>
  <si>
    <t xml:space="preserve"> 000 1004 0000000 240 000</t>
  </si>
  <si>
    <t xml:space="preserve"> 000 1003 0000000 313 000</t>
  </si>
  <si>
    <t xml:space="preserve">  Дорожное хозяйство (дорожные фонды)</t>
  </si>
  <si>
    <t xml:space="preserve"> 000 0309 0000000 244 300</t>
  </si>
  <si>
    <t xml:space="preserve"> 000 0104 0000000 853 290</t>
  </si>
  <si>
    <t xml:space="preserve"> 000 1004 0000000 320 000</t>
  </si>
  <si>
    <t xml:space="preserve">  МЕЖБЮДЖЕТНЫЕ ТРАНСФЕРТЫ ОБЩЕГО ХАРАКТЕРА БЮДЖЕТАМ СУБЪЕКТОВ РОССИЙСКОЙ ФЕДЕРАЦИИ И МУНИЦИПАЛЬНЫХ ОБРАЗОВАНИЙ</t>
  </si>
  <si>
    <t xml:space="preserve"> 000 0113 0000000 612 240</t>
  </si>
  <si>
    <t xml:space="preserve">  Прочие расходы</t>
  </si>
  <si>
    <t xml:space="preserve"> 000 0709 0000000 111 000</t>
  </si>
  <si>
    <t xml:space="preserve"> 000 0500 0000000 000 290</t>
  </si>
  <si>
    <t xml:space="preserve"> 000 1004 0000000 400 000</t>
  </si>
  <si>
    <t xml:space="preserve"> 000 0300 0000000 000 310</t>
  </si>
  <si>
    <t xml:space="preserve"> 000 0409 0000000 540 200</t>
  </si>
  <si>
    <t xml:space="preserve"> 000 0709 0000000 200 000</t>
  </si>
  <si>
    <t>Результат исполнения бюджета (дефицит / профицит)</t>
  </si>
  <si>
    <t xml:space="preserve"> 000 0113 0000000 611 000</t>
  </si>
  <si>
    <t xml:space="preserve">  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</si>
  <si>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 xml:space="preserve"> 000 1001 0000000 312 200</t>
  </si>
  <si>
    <t xml:space="preserve"> 000 0100 0000000 000 340</t>
  </si>
  <si>
    <t xml:space="preserve"> 000 0502 0000000 540 251</t>
  </si>
  <si>
    <t xml:space="preserve"> 000 0113 0000000 244 000</t>
  </si>
  <si>
    <t xml:space="preserve">  Уплата налогов, сборов и иных платежей</t>
  </si>
  <si>
    <t xml:space="preserve"> 000 0309 0000000 111 200</t>
  </si>
  <si>
    <t xml:space="preserve">  Обслуживание внутреннего долга</t>
  </si>
  <si>
    <t xml:space="preserve"> 000 0409 0000000 000 000</t>
  </si>
  <si>
    <t xml:space="preserve"> 000 0409 0000000 244 220</t>
  </si>
  <si>
    <t xml:space="preserve"> 000 1003 0000000 244 340</t>
  </si>
  <si>
    <t xml:space="preserve"> 000 0106 0000000 244 310</t>
  </si>
  <si>
    <t xml:space="preserve"> 000 0409 0000000 244 200</t>
  </si>
  <si>
    <t xml:space="preserve">  Увеличение стоимости основных средств</t>
  </si>
  <si>
    <t xml:space="preserve"> 000 0701 0000000 400 000</t>
  </si>
  <si>
    <t xml:space="preserve"> 000 0113 0000000 852 200</t>
  </si>
  <si>
    <t xml:space="preserve">Код расхода по бюджетной классификации </t>
  </si>
  <si>
    <t/>
  </si>
  <si>
    <t xml:space="preserve"> 000 0113 0000000 244 225</t>
  </si>
  <si>
    <t xml:space="preserve">  Общее образование</t>
  </si>
  <si>
    <t xml:space="preserve"> 000 0106 0000000 853 200</t>
  </si>
  <si>
    <t xml:space="preserve">  Расходы на выплаты персоналу казенных учреждений</t>
  </si>
  <si>
    <t xml:space="preserve"> 000 0106 0000000 122 226</t>
  </si>
  <si>
    <t xml:space="preserve"> 000 1001 0000000 300 000</t>
  </si>
  <si>
    <t xml:space="preserve"> 000 0104 0000000 123 226</t>
  </si>
  <si>
    <t xml:space="preserve"> 000 0502 0000000 414 000</t>
  </si>
  <si>
    <t xml:space="preserve">  Другие вопросы в области образования</t>
  </si>
  <si>
    <t xml:space="preserve"> 000 0104 0000000 000 000</t>
  </si>
  <si>
    <t xml:space="preserve"> 000 0104 0000000 244 220</t>
  </si>
  <si>
    <t xml:space="preserve"> 000 0700 0000000 000 241</t>
  </si>
  <si>
    <t xml:space="preserve">  Перечисления другим бюджетам бюджетной системы Российской Федерации</t>
  </si>
  <si>
    <t xml:space="preserve"> 000 0304 0000000 244 226</t>
  </si>
  <si>
    <t xml:space="preserve"> 000 0304 0000000 121 000</t>
  </si>
  <si>
    <t xml:space="preserve"> 000 0113 0000000 612 241</t>
  </si>
  <si>
    <t xml:space="preserve"> 000 0700 0000000 000 290</t>
  </si>
  <si>
    <t xml:space="preserve"> 000 0701 0000000 414 226</t>
  </si>
  <si>
    <t xml:space="preserve"> 000 0104 0000000 121 210</t>
  </si>
  <si>
    <t xml:space="preserve"> 000 0707 0000000 244 200</t>
  </si>
  <si>
    <t xml:space="preserve"> 000 0309 0000000 244 000</t>
  </si>
  <si>
    <t xml:space="preserve"> 000 0500 0000000 000 310</t>
  </si>
  <si>
    <t xml:space="preserve"> 000 0801 0000000 611 200</t>
  </si>
  <si>
    <t xml:space="preserve"> 000 0405 0000000 000 000</t>
  </si>
  <si>
    <t xml:space="preserve">  Органы юстиции</t>
  </si>
  <si>
    <t xml:space="preserve"> 000 0309 0000000 244 310</t>
  </si>
  <si>
    <t xml:space="preserve"> 000 0409 0000000 410 000</t>
  </si>
  <si>
    <t xml:space="preserve">  Закупка товаров, работ, услуг в целях капитального ремонта государственного (муниципального) имущества</t>
  </si>
  <si>
    <t xml:space="preserve"> 000 0300 0000000 000 340</t>
  </si>
  <si>
    <t xml:space="preserve"> 000 1101 0000000 244 000</t>
  </si>
  <si>
    <t xml:space="preserve"> 000 0106 0000000 850 000</t>
  </si>
  <si>
    <t xml:space="preserve"> 000 0709 0000000 851 200</t>
  </si>
  <si>
    <t xml:space="preserve"> 000 0113 0000000 111 213</t>
  </si>
  <si>
    <t xml:space="preserve"> 000 0104 0000000 851 000</t>
  </si>
  <si>
    <t xml:space="preserve"> 000 0100 0000000 000 200</t>
  </si>
  <si>
    <t xml:space="preserve"> 000 1100 0000000 000 000</t>
  </si>
  <si>
    <t xml:space="preserve">  Прочие работы, услуги</t>
  </si>
  <si>
    <t xml:space="preserve"> 000 0702 0000000 612 000</t>
  </si>
  <si>
    <t xml:space="preserve"> 000 0309 0000000 244 225</t>
  </si>
  <si>
    <t xml:space="preserve"> 000 0709 0000000 244 223</t>
  </si>
  <si>
    <t xml:space="preserve"> 000 0309 0000000 852 000</t>
  </si>
  <si>
    <t xml:space="preserve"> 000 1301 0000000 730 200</t>
  </si>
  <si>
    <t xml:space="preserve"> 000 0106 0000000 121 213</t>
  </si>
  <si>
    <t xml:space="preserve">  Дошкольное образование</t>
  </si>
  <si>
    <t xml:space="preserve"> 000 0709 0000000 240 000</t>
  </si>
  <si>
    <t xml:space="preserve"> 000 0800 0000000 000 000</t>
  </si>
  <si>
    <t xml:space="preserve"> 000 0701 0000000 612 200</t>
  </si>
  <si>
    <t xml:space="preserve"> 000 0405 0000000 330 200</t>
  </si>
  <si>
    <t xml:space="preserve"> 000 0409 0000000 414 300</t>
  </si>
  <si>
    <t xml:space="preserve"> 000 1401 0000000 000 000</t>
  </si>
  <si>
    <t>бюджеты муниципальных районов</t>
  </si>
  <si>
    <t xml:space="preserve"> 000 0700 0000000 000 213</t>
  </si>
  <si>
    <t xml:space="preserve"> 000 0106 0000000 122 220</t>
  </si>
  <si>
    <t xml:space="preserve"> 000 0113 0000000 244 226</t>
  </si>
  <si>
    <t xml:space="preserve">  Субсидии бюджетным учреждениям</t>
  </si>
  <si>
    <t xml:space="preserve"> 000 0106 0000000 122 200</t>
  </si>
  <si>
    <t xml:space="preserve"> 000 0702 0000000 611 240</t>
  </si>
  <si>
    <t xml:space="preserve"> 000 0502 0000000 400 000</t>
  </si>
  <si>
    <t xml:space="preserve"> 000 0106 0000000 244 300</t>
  </si>
  <si>
    <t xml:space="preserve"> 000 1400 0000000 000 200</t>
  </si>
  <si>
    <t xml:space="preserve">  ОБЩЕГОСУДАРСТВЕННЫЕ ВОПРОСЫ</t>
  </si>
  <si>
    <t xml:space="preserve"> 000 0707 0000000 612 241</t>
  </si>
  <si>
    <t xml:space="preserve"> 000 0104 0000000 123 200</t>
  </si>
  <si>
    <t xml:space="preserve"> 000 0304 0000000 000 000</t>
  </si>
  <si>
    <t xml:space="preserve"> 000 0304 0000000 244 220</t>
  </si>
  <si>
    <t xml:space="preserve"> 000 0104 0000000 244 221</t>
  </si>
  <si>
    <t xml:space="preserve">  Уплата налога на имущество организаций и земельного налога</t>
  </si>
  <si>
    <t xml:space="preserve"> 000 0702 0000000 610 000</t>
  </si>
  <si>
    <t xml:space="preserve"> 000 0304 0000000 244 200</t>
  </si>
  <si>
    <t xml:space="preserve"> 000 0701 0000000 414 220</t>
  </si>
  <si>
    <t xml:space="preserve"> 000 1401 0000000 510 000</t>
  </si>
  <si>
    <t xml:space="preserve"> 000 1004 0000000 313 000</t>
  </si>
  <si>
    <t xml:space="preserve"> 000 0701 0000000 414 200</t>
  </si>
  <si>
    <t xml:space="preserve"> 000 0304 0000000 121 210</t>
  </si>
  <si>
    <t xml:space="preserve"> 000 0104 0000000 121 211</t>
  </si>
  <si>
    <t xml:space="preserve"> 000 0801 0000000 612 241</t>
  </si>
  <si>
    <t xml:space="preserve"> 000 0405 0000000 360 290</t>
  </si>
  <si>
    <t xml:space="preserve"> 000 1301 0000000 700 000</t>
  </si>
  <si>
    <t xml:space="preserve"> 000 1003 0000000 313 200</t>
  </si>
  <si>
    <t xml:space="preserve"> 000 0701 0000000 600 000</t>
  </si>
  <si>
    <t xml:space="preserve"> 000 0502 0000000 414 226</t>
  </si>
  <si>
    <t xml:space="preserve"> 000 0309 0000000 244 340</t>
  </si>
  <si>
    <t xml:space="preserve"> 000 0500 0000000 000 300</t>
  </si>
  <si>
    <t xml:space="preserve"> 000 0104 0000000 120 000</t>
  </si>
  <si>
    <t xml:space="preserve"> 000 0709 0000000 111 200</t>
  </si>
  <si>
    <t xml:space="preserve"> 000 1300 0000000 000 000</t>
  </si>
  <si>
    <t xml:space="preserve">  Обеспечение деятельности финансовых, налоговых и таможенных органов и органов финансового (финансово-бюджетного) надзора</t>
  </si>
  <si>
    <t xml:space="preserve"> 000 0709 0000000 852 290</t>
  </si>
  <si>
    <t xml:space="preserve">  Арендная плата за пользование имуществом</t>
  </si>
  <si>
    <t xml:space="preserve"> 000 0113 0000000 611 200</t>
  </si>
  <si>
    <t xml:space="preserve"> 000 0104 0000000 200 000</t>
  </si>
  <si>
    <t xml:space="preserve">  Иные выплаты населению</t>
  </si>
  <si>
    <t xml:space="preserve"> 000 0300 0000000 000 000</t>
  </si>
  <si>
    <t xml:space="preserve"> 000 1001 0000000 312 260</t>
  </si>
  <si>
    <t xml:space="preserve"> 000 0100 0000000 000 210</t>
  </si>
  <si>
    <t xml:space="preserve"> 000 0309 0000000 111 211</t>
  </si>
  <si>
    <t xml:space="preserve"> 000 1301 0000000 730 230</t>
  </si>
  <si>
    <t xml:space="preserve"> 000 0113 0000000 244 220</t>
  </si>
  <si>
    <t xml:space="preserve">  Уплата иных платежей</t>
  </si>
  <si>
    <t xml:space="preserve">  </t>
  </si>
  <si>
    <t xml:space="preserve"> 000 0113 0000000 244 200</t>
  </si>
  <si>
    <t xml:space="preserve"> 000 1003 0000000 310 000</t>
  </si>
  <si>
    <t xml:space="preserve"> 000 0702 0000000 611 241</t>
  </si>
  <si>
    <t xml:space="preserve"> 000 0409 0000000 414 000</t>
  </si>
  <si>
    <t xml:space="preserve"> 000 0104 0000000 244 222</t>
  </si>
  <si>
    <t xml:space="preserve"> 000 0304 0000000 244 221</t>
  </si>
  <si>
    <t xml:space="preserve"> 000 0409 0000000 414 310</t>
  </si>
  <si>
    <t xml:space="preserve">  Фонд оплаты труда государственных (муниципальных) органов и взносы по обязательному социальному страхованию</t>
  </si>
  <si>
    <t xml:space="preserve"> 000 0300 0000000 000 225</t>
  </si>
  <si>
    <t xml:space="preserve"> 000 0100 0000000 000 226</t>
  </si>
  <si>
    <t xml:space="preserve"> 000 0700 0000000 000 223</t>
  </si>
  <si>
    <t xml:space="preserve"> 000 1400 0000000 000 250</t>
  </si>
  <si>
    <t xml:space="preserve"> 000 0106 0000000 244 000</t>
  </si>
  <si>
    <t xml:space="preserve"> 000 0104 0000000 100 000</t>
  </si>
  <si>
    <t xml:space="preserve"> 000 0106 0000000 122 210</t>
  </si>
  <si>
    <t xml:space="preserve"> 000 0309 0000000 110 000</t>
  </si>
  <si>
    <t xml:space="preserve"> 000 0309 0000000 800 000</t>
  </si>
  <si>
    <t xml:space="preserve"> 000 1401 0000000 511 250</t>
  </si>
  <si>
    <t xml:space="preserve"> 000 0400 0000000 000 250</t>
  </si>
  <si>
    <t xml:space="preserve"> 000 0709 0000000 244 310</t>
  </si>
  <si>
    <t xml:space="preserve"> 000 0502 0000000 414 220</t>
  </si>
  <si>
    <t xml:space="preserve"> 000 0111 0000000 870 000</t>
  </si>
  <si>
    <t xml:space="preserve">  Пособия по социальной помощи населению</t>
  </si>
  <si>
    <t xml:space="preserve"> 000 1000 0000000 000 300</t>
  </si>
  <si>
    <t xml:space="preserve"> 000 0502 0000000 414 200</t>
  </si>
  <si>
    <t xml:space="preserve"> 000 0309 0000000 540 000</t>
  </si>
  <si>
    <t xml:space="preserve">  Иные закупки товаров, работ и услуг для обеспечения государственных (муниципальных) нужд</t>
  </si>
  <si>
    <t xml:space="preserve">  Работы, услуги по содержанию имущества</t>
  </si>
  <si>
    <t xml:space="preserve"> 000 0106 0000000 244 225</t>
  </si>
  <si>
    <t xml:space="preserve"> 000 0304 0000000 121 200</t>
  </si>
  <si>
    <t xml:space="preserve"> 000 0106 0000000 852 000</t>
  </si>
  <si>
    <t xml:space="preserve"> 000 0700 0000000 000 300</t>
  </si>
  <si>
    <t xml:space="preserve">  Иные межбюджетные трансферты</t>
  </si>
  <si>
    <t xml:space="preserve"> 000 0104 0000000 853 000</t>
  </si>
  <si>
    <t xml:space="preserve"> 000 0309 0000000 244 200</t>
  </si>
  <si>
    <t xml:space="preserve">  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</si>
  <si>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 xml:space="preserve"> 000 0801 0000000 611 240</t>
  </si>
  <si>
    <t xml:space="preserve"> 000 0707 0000000 000 000</t>
  </si>
  <si>
    <t xml:space="preserve">  Начисления на выплаты по оплате труда</t>
  </si>
  <si>
    <t xml:space="preserve"> 000 0500 0000000 000 000</t>
  </si>
  <si>
    <t xml:space="preserve">  Защита населения и территории от последствий чрезвычайных ситуаций природного и техногенного характера, гражданская оборона</t>
  </si>
  <si>
    <t xml:space="preserve"> 000 1101 0000000 000 000</t>
  </si>
  <si>
    <t xml:space="preserve">  Прочая закупка товаров, работ и услуг для обеспечения государственных (муниципальных) нужд</t>
  </si>
  <si>
    <t xml:space="preserve"> 000 0100 0000000 000 211</t>
  </si>
  <si>
    <t xml:space="preserve"> 000 0709 0000000 111 210</t>
  </si>
  <si>
    <t xml:space="preserve"> 000 1101 0000000 244 200</t>
  </si>
  <si>
    <t xml:space="preserve"> 000 1301 0000000 730 231</t>
  </si>
  <si>
    <t xml:space="preserve"> 000 0801 0000000 610 000</t>
  </si>
  <si>
    <t xml:space="preserve">  Услуги связи</t>
  </si>
  <si>
    <t xml:space="preserve">  Дотации на выравнивание бюджетной обеспеченности субъектов Российской Федерации и муниципальных образований</t>
  </si>
  <si>
    <t xml:space="preserve">  Расходы</t>
  </si>
  <si>
    <t xml:space="preserve"> 000 0104 0000000 851 200</t>
  </si>
  <si>
    <t xml:space="preserve"> 000 1100 0000000 000 200</t>
  </si>
  <si>
    <t xml:space="preserve">  Транспортные услуги</t>
  </si>
  <si>
    <t xml:space="preserve"> 000 0409 0000000 540 250</t>
  </si>
  <si>
    <t xml:space="preserve"> 000 0801 0000000 000 000</t>
  </si>
  <si>
    <t xml:space="preserve">  Фонд оплаты труда казенных учреждений и взносы по обязательному социальному страхованию</t>
  </si>
  <si>
    <t xml:space="preserve"> 000 0702 0000000 612 200</t>
  </si>
  <si>
    <t xml:space="preserve"> 000 0309 0000000 852 200</t>
  </si>
  <si>
    <t xml:space="preserve"> 000 0502 0000000 500 000</t>
  </si>
  <si>
    <t xml:space="preserve"> 000 0100 0000000 000 220</t>
  </si>
  <si>
    <t xml:space="preserve"> 000 1004 0000000 244 000</t>
  </si>
  <si>
    <t xml:space="preserve"> 000 0300 0000000 000 226</t>
  </si>
  <si>
    <t xml:space="preserve"> 000 0709 0000000 850 000</t>
  </si>
  <si>
    <t xml:space="preserve"> 000 0800 0000000 000 200</t>
  </si>
  <si>
    <t xml:space="preserve"> 000 0304 0000000 100 000</t>
  </si>
  <si>
    <t xml:space="preserve"> 000 1003 0000000 000 000</t>
  </si>
  <si>
    <t xml:space="preserve"> 000 0701 0000000 612 240</t>
  </si>
  <si>
    <t xml:space="preserve"> 000 1401 0000000 511 251</t>
  </si>
  <si>
    <t xml:space="preserve"> 000 0400 0000000 000 251</t>
  </si>
  <si>
    <t xml:space="preserve">  Социальное обеспечение</t>
  </si>
  <si>
    <t xml:space="preserve"> 000 1000 0000000 000 262</t>
  </si>
  <si>
    <t xml:space="preserve"> 000 0106 0000000 244 340</t>
  </si>
  <si>
    <t xml:space="preserve"> 000 0701 0000000 611 000</t>
  </si>
  <si>
    <t xml:space="preserve">  Физическая культура</t>
  </si>
  <si>
    <t xml:space="preserve"> 000 0106 0000000 853 290</t>
  </si>
  <si>
    <t xml:space="preserve"> 000 0106 0000000 244 226</t>
  </si>
  <si>
    <t xml:space="preserve"> 000 0104 0000000 123 220</t>
  </si>
  <si>
    <t xml:space="preserve"> 000 0106 0000000 121 000</t>
  </si>
  <si>
    <t xml:space="preserve">  Иные бюджетные ассигнования</t>
  </si>
  <si>
    <t xml:space="preserve">  Иные пенсии, социальные доплаты к пенсиям</t>
  </si>
  <si>
    <t xml:space="preserve"> 000 1004 0000000 313 200</t>
  </si>
  <si>
    <t xml:space="preserve"> 000 0709 0000000 244 300</t>
  </si>
  <si>
    <t xml:space="preserve"> 000 1000 0000000 000 310</t>
  </si>
  <si>
    <t xml:space="preserve"> 000 0104 0000000 122 000</t>
  </si>
  <si>
    <t xml:space="preserve"> 000 0104 0000000 244 290</t>
  </si>
  <si>
    <t xml:space="preserve"> 000 1003 0000000 322 260</t>
  </si>
  <si>
    <t xml:space="preserve"> 000 0700 0000000 000 000</t>
  </si>
  <si>
    <t xml:space="preserve">  Охрана семьи и детства</t>
  </si>
  <si>
    <t xml:space="preserve">  Поступление нефинансовых активов</t>
  </si>
  <si>
    <t xml:space="preserve"> 000 1003 0000000 313 260</t>
  </si>
  <si>
    <t xml:space="preserve"> 000 0409 0000000 200 000</t>
  </si>
  <si>
    <t xml:space="preserve"> 000 0700 0000000 000 310</t>
  </si>
  <si>
    <t xml:space="preserve"> 000 0309 0000000 111 213</t>
  </si>
  <si>
    <t xml:space="preserve"> 000 0709 0000000 111 211</t>
  </si>
  <si>
    <t xml:space="preserve"> 000 0113 0000000 100 000</t>
  </si>
  <si>
    <t xml:space="preserve"> 000 1300 0000000 000 200</t>
  </si>
  <si>
    <t xml:space="preserve"> 000 0409 0000000 540 251</t>
  </si>
  <si>
    <t xml:space="preserve"> 000 0106 0000000 851 290</t>
  </si>
  <si>
    <t xml:space="preserve">  Заработная плата</t>
  </si>
  <si>
    <t xml:space="preserve"> 000 0405 0000000 300 000</t>
  </si>
  <si>
    <t xml:space="preserve">  ОБСЛУЖИВАНИЕ ГОСУДАРСТВЕННОГО И МУНИЦИПАЛЬНОГО ДОЛГА</t>
  </si>
  <si>
    <t xml:space="preserve"> 000 0702 0000000 500 000</t>
  </si>
  <si>
    <t xml:space="preserve"> 000 0300 0000000 000 220</t>
  </si>
  <si>
    <t xml:space="preserve"> 000 0100 0000000 000 221</t>
  </si>
  <si>
    <t xml:space="preserve"> 000 0104 0000000 852 290</t>
  </si>
  <si>
    <t xml:space="preserve"> 000 0106 0000000 800 000</t>
  </si>
  <si>
    <t xml:space="preserve"> 000 0300 0000000 000 200</t>
  </si>
  <si>
    <t xml:space="preserve"> 000 0500 0000000 000 226</t>
  </si>
  <si>
    <t xml:space="preserve"> 000 0700 0000000 000 225</t>
  </si>
  <si>
    <t xml:space="preserve"> 000 1004 0000000 310 000</t>
  </si>
  <si>
    <t xml:space="preserve"> 000 0113 0000000 611 240</t>
  </si>
  <si>
    <t xml:space="preserve"> 000 0106 0000000 122 212</t>
  </si>
  <si>
    <t xml:space="preserve"> 000 0309 0000000 244 226</t>
  </si>
  <si>
    <t xml:space="preserve"> 000 0709 0000000 110 000</t>
  </si>
  <si>
    <t xml:space="preserve">  НАЦИОНАЛЬНАЯ ЭКОНОМИКА</t>
  </si>
  <si>
    <t xml:space="preserve"> 000 0701 0000000 612 241</t>
  </si>
  <si>
    <t xml:space="preserve">  Коммунальные услуги</t>
  </si>
  <si>
    <t xml:space="preserve"> 000 0113 0000000 610 000</t>
  </si>
  <si>
    <t xml:space="preserve"> 000 0707 0000000 200 000</t>
  </si>
  <si>
    <t xml:space="preserve"> 000 1000 0000000 000 263</t>
  </si>
  <si>
    <t xml:space="preserve"> 000 0113 0000000 000 000</t>
  </si>
  <si>
    <t xml:space="preserve"> 000 0502 0000000 540 000</t>
  </si>
  <si>
    <t xml:space="preserve"> 000 1004 0000000 244 226</t>
  </si>
  <si>
    <t xml:space="preserve">  Субсидии гражданам на приобретение жилья</t>
  </si>
  <si>
    <t xml:space="preserve"> 000 0113 0000000 243 000</t>
  </si>
  <si>
    <t xml:space="preserve"> 000 0106 0000000 244 200</t>
  </si>
  <si>
    <t xml:space="preserve"> 000 0400 0000000 000 300</t>
  </si>
  <si>
    <t xml:space="preserve"> 000 1004 0000000 412 300</t>
  </si>
  <si>
    <t xml:space="preserve">в том числе: </t>
  </si>
  <si>
    <t xml:space="preserve">  Закупка товаров, работ и услуг для государственных (муниципальных) нужд</t>
  </si>
  <si>
    <t xml:space="preserve"> 000 0707 0000000 612 000</t>
  </si>
  <si>
    <t xml:space="preserve"> 000 0400 0000000 000 290</t>
  </si>
  <si>
    <t xml:space="preserve"> 000 0111 0000000 870 200</t>
  </si>
  <si>
    <t xml:space="preserve"> 000 0104 0000000 244 310</t>
  </si>
  <si>
    <t xml:space="preserve"> 000 0304 0000000 121 211</t>
  </si>
  <si>
    <t xml:space="preserve"> 000 0309 0000000 540 200</t>
  </si>
  <si>
    <t xml:space="preserve"> 000 0709 0000000 244 000</t>
  </si>
  <si>
    <t xml:space="preserve">  Иные выплаты персоналу государственных (муниципальных) органов, за исключением фонда оплаты труда</t>
  </si>
  <si>
    <t xml:space="preserve"> 000 1000 0000000 000 340</t>
  </si>
  <si>
    <t xml:space="preserve"> 000 1003 0000000 200 000</t>
  </si>
  <si>
    <t xml:space="preserve"> 000 0113 0000000 243 225</t>
  </si>
  <si>
    <t xml:space="preserve"> 000 0106 0000000 852 200</t>
  </si>
  <si>
    <t xml:space="preserve"> 000 0801 0000000 612 000</t>
  </si>
  <si>
    <t xml:space="preserve"> 000 0409 0000000 500 000</t>
  </si>
  <si>
    <t xml:space="preserve"> 000 0104 0000000 853 200</t>
  </si>
  <si>
    <t xml:space="preserve"> 000 0700 0000000 000 340</t>
  </si>
  <si>
    <t xml:space="preserve"> 000 0104 0000000 122 226</t>
  </si>
  <si>
    <t xml:space="preserve"> 000 0100 0000000 000 222</t>
  </si>
  <si>
    <t xml:space="preserve"> 000 0500 0000000 000 200</t>
  </si>
  <si>
    <t xml:space="preserve"> 000 0700 0000000 000 226</t>
  </si>
  <si>
    <t xml:space="preserve"> 000 0309 0000000 000 000</t>
  </si>
  <si>
    <t xml:space="preserve"> 000 0304 0000000 120 000</t>
  </si>
  <si>
    <t xml:space="preserve"> 000 0309 0000000 244 220</t>
  </si>
  <si>
    <t xml:space="preserve"> 000 0113 0000000 611 241</t>
  </si>
  <si>
    <t xml:space="preserve"> 000 0707 0000000 610 000</t>
  </si>
  <si>
    <t xml:space="preserve"> 000 0709 0000000 244 225</t>
  </si>
  <si>
    <t xml:space="preserve"> 000 0709 0000000 852 000</t>
  </si>
  <si>
    <t xml:space="preserve"> 000 0409 0000000 240 000</t>
  </si>
  <si>
    <t xml:space="preserve">  Пособия, компенсации, меры социальной поддержки по публичным нормативным обязательствам</t>
  </si>
  <si>
    <t xml:space="preserve"> 000 0304 0000000 200 000</t>
  </si>
  <si>
    <t xml:space="preserve"> 000 0300 0000000 000 210</t>
  </si>
  <si>
    <t xml:space="preserve"> 000 0113 0000000 244 221</t>
  </si>
  <si>
    <t xml:space="preserve"> 000 1004 0000000 000 000</t>
  </si>
  <si>
    <t xml:space="preserve"> 000 1004 0000000 244 220</t>
  </si>
  <si>
    <t xml:space="preserve"> 000 0702 0000000 612 240</t>
  </si>
  <si>
    <t xml:space="preserve"> 000 0409 0000000 400 000</t>
  </si>
  <si>
    <t xml:space="preserve"> 000 1004 0000000 244 200</t>
  </si>
  <si>
    <t xml:space="preserve">  Социальное обеспечение населения</t>
  </si>
  <si>
    <t xml:space="preserve"> 000 0104 0000000 850 000</t>
  </si>
  <si>
    <t xml:space="preserve"> 000 0100 0000000 000 240</t>
  </si>
  <si>
    <t xml:space="preserve"> 000 0800 0000000 000 240</t>
  </si>
  <si>
    <t xml:space="preserve"> 000 0409 0000000 244 300</t>
  </si>
  <si>
    <t xml:space="preserve">  Обслуживание государственного (муниципального) долга</t>
  </si>
  <si>
    <t xml:space="preserve"> 000 0104 0000000 244 223</t>
  </si>
  <si>
    <t xml:space="preserve">  Субсидии бюджетным учреждениям на иные цели</t>
  </si>
  <si>
    <t xml:space="preserve"> 000 0104 0000000 240 000</t>
  </si>
  <si>
    <t xml:space="preserve">  Бюджетные инвестиции</t>
  </si>
  <si>
    <t xml:space="preserve"> 000 1400 0000000 000 251</t>
  </si>
  <si>
    <t xml:space="preserve"> 000 1003 0000000 322 262</t>
  </si>
  <si>
    <t>х</t>
  </si>
  <si>
    <t xml:space="preserve"> 000 0104 0000000 121 213</t>
  </si>
  <si>
    <t xml:space="preserve"> 000 0400 0000000 000 310</t>
  </si>
  <si>
    <t xml:space="preserve"> 000 0701 0000000 611 200</t>
  </si>
  <si>
    <t xml:space="preserve"> 000 1004 0000000 412 310</t>
  </si>
  <si>
    <t xml:space="preserve"> 000 0113 0000000 852 290</t>
  </si>
  <si>
    <t xml:space="preserve"> 000 0106 0000000 121 200</t>
  </si>
  <si>
    <t xml:space="preserve"> 000 0309 0000000 540 250</t>
  </si>
  <si>
    <t xml:space="preserve">  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</si>
  <si>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 xml:space="preserve"> 000 0113 0000000 111 000</t>
  </si>
  <si>
    <t xml:space="preserve"> 000 1004 0000000 313 260</t>
  </si>
  <si>
    <t xml:space="preserve">  Расходы на выплаты персоналу государственных (муниципальных) органов</t>
  </si>
  <si>
    <t xml:space="preserve">  ЖИЛИЩНО-КОММУНАЛЬНОЕ ХОЗЯЙСТВО</t>
  </si>
  <si>
    <t xml:space="preserve"> 000 0104 0000000 122 200</t>
  </si>
  <si>
    <t xml:space="preserve"> 000 0104 0000000 244 300</t>
  </si>
  <si>
    <t xml:space="preserve"> 000 0113 0000000 200 000</t>
  </si>
  <si>
    <t xml:space="preserve"> 000 0709 0000000 244 340</t>
  </si>
  <si>
    <t xml:space="preserve"> 000 1000 0000000 000 000</t>
  </si>
  <si>
    <t xml:space="preserve"> 000 0700 0000000 000 200</t>
  </si>
  <si>
    <t xml:space="preserve"> 000 0309 0000000 244 221</t>
  </si>
  <si>
    <t xml:space="preserve"> 000 0702 0000000 600 000</t>
  </si>
  <si>
    <t xml:space="preserve">  Публичные нормативные выплаты гражданам несоциального характера</t>
  </si>
  <si>
    <t xml:space="preserve">  Предоставление субсидий бюджетным, автономным учреждениям и иным некоммерческим организациям</t>
  </si>
  <si>
    <t xml:space="preserve"> 000 0709 0000000 244 226</t>
  </si>
  <si>
    <t xml:space="preserve">  Обслуживание государственного внутреннего и муниципального долга</t>
  </si>
  <si>
    <t xml:space="preserve"> 000 1401 0000000 500 000</t>
  </si>
  <si>
    <t xml:space="preserve"> 000 1004 0000000 410 000</t>
  </si>
  <si>
    <t xml:space="preserve"> 000 0801 0000000 611 241</t>
  </si>
  <si>
    <t xml:space="preserve"> 000 1301 0000000 000 000</t>
  </si>
  <si>
    <t xml:space="preserve"> 000 0707 0000000 244 290</t>
  </si>
  <si>
    <t xml:space="preserve"> 000 0113 0000000 612 000</t>
  </si>
  <si>
    <t xml:space="preserve"> 000 0300 0000000 000 211</t>
  </si>
  <si>
    <t xml:space="preserve"> 000 0100 0000000 000 212</t>
  </si>
  <si>
    <t xml:space="preserve">  Межбюджетные трансферты</t>
  </si>
  <si>
    <t xml:space="preserve">  Пенсии, пособия, выплачиваемые организациями сектора государственного управления</t>
  </si>
  <si>
    <t xml:space="preserve">  Безвозмездные перечисления государственным и муниципальным организациям</t>
  </si>
  <si>
    <t>-</t>
  </si>
  <si>
    <t xml:space="preserve"> 000 0106 0000000 100 000</t>
  </si>
  <si>
    <t xml:space="preserve"> 000 0100 0000000 000 241</t>
  </si>
  <si>
    <t xml:space="preserve"> 000 0111 0000000 800 000</t>
  </si>
  <si>
    <t xml:space="preserve"> 000 0800 0000000 000 241</t>
  </si>
  <si>
    <t xml:space="preserve"> 000 0304 0000000 244 223</t>
  </si>
  <si>
    <t xml:space="preserve"> 000 0104 0000000 244 224</t>
  </si>
  <si>
    <t xml:space="preserve">  Бюджетные инвестиции на приобретение объектов недвижимого имущества в государственную (муниципальную) собственность</t>
  </si>
  <si>
    <t xml:space="preserve"> 000 0304 0000000 240 000</t>
  </si>
  <si>
    <t xml:space="preserve"> 000 0709 0000000 851 290</t>
  </si>
  <si>
    <t xml:space="preserve"> 000 0100 0000000 000 290</t>
  </si>
  <si>
    <t xml:space="preserve"> 000 0701 0000000 410 000</t>
  </si>
  <si>
    <t xml:space="preserve"> 000 0304 0000000 121 213</t>
  </si>
  <si>
    <t xml:space="preserve"> 000 0709 0000000 800 000</t>
  </si>
  <si>
    <t xml:space="preserve"> 000 0309 0000000 200 000</t>
  </si>
  <si>
    <t xml:space="preserve">  Резервные средства</t>
  </si>
  <si>
    <t xml:space="preserve">  Пенсионное обеспечение</t>
  </si>
  <si>
    <t xml:space="preserve"> 000 0502 0000000 540 200</t>
  </si>
  <si>
    <t xml:space="preserve"> 000 0113 0000000 243 220</t>
  </si>
  <si>
    <t xml:space="preserve"> 000 0409 0000000 244 310</t>
  </si>
  <si>
    <t xml:space="preserve"> 000 0113 0000000 243 200</t>
  </si>
  <si>
    <t xml:space="preserve"> 000 0405 0000000 330 290</t>
  </si>
  <si>
    <t xml:space="preserve"> 000 1003 0000000 300 000</t>
  </si>
  <si>
    <t xml:space="preserve"> 000 0400 0000000 000 340</t>
  </si>
  <si>
    <t xml:space="preserve">  Коммунальное хозяйство</t>
  </si>
  <si>
    <t xml:space="preserve"> 000 1101 0000000 200 000</t>
  </si>
  <si>
    <t xml:space="preserve"> 000 0106 0000000 000 000</t>
  </si>
  <si>
    <t xml:space="preserve"> 000 0106 0000000 244 220</t>
  </si>
  <si>
    <t xml:space="preserve"> 000 1001 0000000 310 000</t>
  </si>
  <si>
    <t xml:space="preserve"> 000 0304 0000000 244 300</t>
  </si>
  <si>
    <t xml:space="preserve"> 000 0707 0000000 612 200</t>
  </si>
  <si>
    <t xml:space="preserve"> 000 0409 0000000 244 225</t>
  </si>
  <si>
    <t xml:space="preserve">  Оплата труда и начисления на выплаты по оплате труда</t>
  </si>
  <si>
    <t xml:space="preserve"> 000 0106 0000000 121 210</t>
  </si>
  <si>
    <t xml:space="preserve"> 000 0709 0000000 244 200</t>
  </si>
  <si>
    <t xml:space="preserve"> 000 0309 0000000 100 000</t>
  </si>
  <si>
    <t xml:space="preserve"> 000 0104 0000000 244 000</t>
  </si>
  <si>
    <t xml:space="preserve"> 000 0104 0000000 122 210</t>
  </si>
  <si>
    <t xml:space="preserve">  Сельское хозяйство и рыболовство</t>
  </si>
  <si>
    <t xml:space="preserve"> 000 0801 0000000 612 200</t>
  </si>
  <si>
    <t xml:space="preserve"> 000 1001 0000000 312 263</t>
  </si>
  <si>
    <t xml:space="preserve"> 000 0100 0000000 000 213</t>
  </si>
  <si>
    <t xml:space="preserve">  ОБРАЗОВАНИЕ</t>
  </si>
  <si>
    <t xml:space="preserve"> 000 0700 0000000 000 210</t>
  </si>
  <si>
    <t xml:space="preserve"> 000 0405 0000000 360 000</t>
  </si>
  <si>
    <t xml:space="preserve"> Наименование показателя</t>
  </si>
  <si>
    <t xml:space="preserve"> 000 0113 0000000 240 000</t>
  </si>
  <si>
    <t xml:space="preserve"> 000 1000 0000000 000 226</t>
  </si>
  <si>
    <t xml:space="preserve"> 000 0106 0000000 851 000</t>
  </si>
  <si>
    <t xml:space="preserve"> 000 0709 0000000 852 200</t>
  </si>
  <si>
    <t xml:space="preserve"> 000 0104 0000000 244 225</t>
  </si>
  <si>
    <t xml:space="preserve"> 000 0104 0000000 852 000</t>
  </si>
  <si>
    <t xml:space="preserve"> 000 0300 0000000 000 221</t>
  </si>
  <si>
    <t xml:space="preserve"> 000 0500 0000000 000 220</t>
  </si>
  <si>
    <t xml:space="preserve"> 000 1300 0000000 000 230</t>
  </si>
  <si>
    <t xml:space="preserve"> 000 1301 0000000 730 000</t>
  </si>
  <si>
    <t xml:space="preserve"> 000 0300 0000000 000 250</t>
  </si>
  <si>
    <t xml:space="preserve"> 000 0113 0000000 244 300</t>
  </si>
  <si>
    <t xml:space="preserve">  Публичные нормативные социальные  выплаты гражданам</t>
  </si>
  <si>
    <t xml:space="preserve">  Приобретение товаров, работ, услуг в пользу граждан в целях их социального обеспечения</t>
  </si>
  <si>
    <t xml:space="preserve"> 000 0502 0000000 410 000</t>
  </si>
  <si>
    <t xml:space="preserve"> 000 0106 0000000 244 221</t>
  </si>
  <si>
    <t xml:space="preserve"> 000 0409 0000000 244 340</t>
  </si>
  <si>
    <t xml:space="preserve"> 000 0702 0000000 611 000</t>
  </si>
  <si>
    <t xml:space="preserve"> 000 0106 0000000 121 211</t>
  </si>
  <si>
    <t>%</t>
  </si>
  <si>
    <t>Исполнение бюджета Ельниковского муниципального района  на 1.11.2015 г</t>
  </si>
</sst>
</file>

<file path=xl/styles.xml><?xml version="1.0" encoding="utf-8"?>
<styleSheet xmlns="http://schemas.openxmlformats.org/spreadsheetml/2006/main">
  <numFmts count="1">
    <numFmt numFmtId="165" formatCode="0.0"/>
  </numFmts>
  <fonts count="13">
    <font>
      <sz val="11"/>
      <color theme="1"/>
      <name val="Calibri"/>
      <family val="2"/>
      <scheme val="minor"/>
    </font>
    <font>
      <sz val="10"/>
      <color rgb="FF000000"/>
      <name val="Arial"/>
    </font>
    <font>
      <sz val="10"/>
      <name val="Arial"/>
    </font>
    <font>
      <sz val="8"/>
      <name val="Arial"/>
    </font>
    <font>
      <b/>
      <sz val="8"/>
      <name val="Arial"/>
    </font>
    <font>
      <sz val="11"/>
      <name val="Times New Roman"/>
    </font>
    <font>
      <b/>
      <i/>
      <sz val="8"/>
      <name val="Arial"/>
    </font>
    <font>
      <b/>
      <sz val="11"/>
      <name val="Arial"/>
    </font>
    <font>
      <sz val="11"/>
      <name val="Calibri"/>
      <family val="2"/>
    </font>
    <font>
      <b/>
      <sz val="12"/>
      <name val="Arial"/>
    </font>
    <font>
      <sz val="6"/>
      <name val="Arial"/>
    </font>
    <font>
      <b/>
      <sz val="10"/>
      <name val="Arial"/>
    </font>
    <font>
      <sz val="9"/>
      <name val="Arial"/>
    </font>
  </fonts>
  <fills count="4">
    <fill>
      <patternFill patternType="none"/>
    </fill>
    <fill>
      <patternFill patternType="gray125"/>
    </fill>
    <fill>
      <patternFill patternType="solid">
        <fgColor rgb="FFCCCCCC"/>
        <bgColor indexed="64"/>
      </patternFill>
    </fill>
    <fill>
      <patternFill patternType="solid">
        <fgColor rgb="FFFFFFFF"/>
        <bgColor indexed="64"/>
      </patternFill>
    </fill>
  </fills>
  <borders count="50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medium">
        <color rgb="FF000000"/>
      </bottom>
      <diagonal/>
    </border>
  </borders>
  <cellStyleXfs count="161">
    <xf numFmtId="0" fontId="0" fillId="0" borderId="0"/>
    <xf numFmtId="0" fontId="1" fillId="0" borderId="0">
      <alignment horizontal="left"/>
    </xf>
    <xf numFmtId="0" fontId="1" fillId="0" borderId="0">
      <alignment horizontal="left"/>
    </xf>
    <xf numFmtId="0" fontId="2" fillId="0" borderId="0"/>
    <xf numFmtId="0" fontId="2" fillId="0" borderId="0"/>
    <xf numFmtId="0" fontId="1" fillId="0" borderId="0">
      <alignment horizontal="left"/>
    </xf>
    <xf numFmtId="49" fontId="3" fillId="0" borderId="1"/>
    <xf numFmtId="4" fontId="3" fillId="0" borderId="2">
      <alignment horizontal="right"/>
    </xf>
    <xf numFmtId="4" fontId="3" fillId="0" borderId="3">
      <alignment horizontal="right"/>
    </xf>
    <xf numFmtId="49" fontId="3" fillId="0" borderId="0">
      <alignment horizontal="right"/>
    </xf>
    <xf numFmtId="0" fontId="3" fillId="0" borderId="1"/>
    <xf numFmtId="4" fontId="3" fillId="0" borderId="4">
      <alignment horizontal="right"/>
    </xf>
    <xf numFmtId="49" fontId="3" fillId="0" borderId="5">
      <alignment horizontal="center"/>
    </xf>
    <xf numFmtId="4" fontId="3" fillId="0" borderId="6">
      <alignment horizontal="right"/>
    </xf>
    <xf numFmtId="0" fontId="4" fillId="0" borderId="0">
      <alignment horizontal="center"/>
    </xf>
    <xf numFmtId="0" fontId="4" fillId="0" borderId="1"/>
    <xf numFmtId="0" fontId="3" fillId="0" borderId="7">
      <alignment horizontal="left" wrapText="1"/>
    </xf>
    <xf numFmtId="0" fontId="3" fillId="0" borderId="8">
      <alignment horizontal="left" wrapText="1" indent="1"/>
    </xf>
    <xf numFmtId="0" fontId="3" fillId="0" borderId="7">
      <alignment horizontal="left" wrapText="1" indent="2"/>
    </xf>
    <xf numFmtId="0" fontId="3" fillId="0" borderId="9">
      <alignment horizontal="left" wrapText="1" indent="2"/>
    </xf>
    <xf numFmtId="0" fontId="5" fillId="0" borderId="1">
      <alignment wrapText="1"/>
    </xf>
    <xf numFmtId="0" fontId="5" fillId="0" borderId="10">
      <alignment wrapText="1"/>
    </xf>
    <xf numFmtId="0" fontId="5" fillId="0" borderId="11">
      <alignment wrapText="1"/>
    </xf>
    <xf numFmtId="0" fontId="3" fillId="0" borderId="0">
      <alignment horizontal="center" wrapText="1"/>
    </xf>
    <xf numFmtId="49" fontId="3" fillId="0" borderId="1">
      <alignment horizontal="left"/>
    </xf>
    <xf numFmtId="49" fontId="3" fillId="0" borderId="12">
      <alignment horizontal="center" wrapText="1"/>
    </xf>
    <xf numFmtId="49" fontId="3" fillId="0" borderId="12">
      <alignment horizontal="left" wrapText="1"/>
    </xf>
    <xf numFmtId="49" fontId="3" fillId="0" borderId="12">
      <alignment horizontal="center" shrinkToFit="1"/>
    </xf>
    <xf numFmtId="49" fontId="3" fillId="0" borderId="1">
      <alignment horizontal="center"/>
    </xf>
    <xf numFmtId="0" fontId="3" fillId="0" borderId="11">
      <alignment horizontal="center"/>
    </xf>
    <xf numFmtId="0" fontId="3" fillId="0" borderId="0">
      <alignment horizontal="center"/>
    </xf>
    <xf numFmtId="49" fontId="3" fillId="0" borderId="1"/>
    <xf numFmtId="49" fontId="3" fillId="0" borderId="2">
      <alignment horizontal="center" shrinkToFit="1"/>
    </xf>
    <xf numFmtId="0" fontId="3" fillId="0" borderId="11"/>
    <xf numFmtId="0" fontId="3" fillId="0" borderId="1">
      <alignment horizontal="center"/>
    </xf>
    <xf numFmtId="49" fontId="3" fillId="0" borderId="11">
      <alignment horizontal="center"/>
    </xf>
    <xf numFmtId="49" fontId="3" fillId="0" borderId="0">
      <alignment horizontal="left"/>
    </xf>
    <xf numFmtId="0" fontId="2" fillId="0" borderId="1"/>
    <xf numFmtId="0" fontId="2" fillId="0" borderId="11"/>
    <xf numFmtId="49" fontId="3" fillId="0" borderId="4">
      <alignment horizontal="center"/>
    </xf>
    <xf numFmtId="0" fontId="4" fillId="0" borderId="13">
      <alignment horizontal="center" vertical="center" textRotation="90" wrapText="1"/>
    </xf>
    <xf numFmtId="0" fontId="4" fillId="0" borderId="11">
      <alignment horizontal="center" vertical="center" textRotation="90" wrapText="1"/>
    </xf>
    <xf numFmtId="0" fontId="3" fillId="0" borderId="0">
      <alignment vertical="center"/>
    </xf>
    <xf numFmtId="0" fontId="4" fillId="0" borderId="13">
      <alignment horizontal="center" vertical="center" textRotation="90"/>
    </xf>
    <xf numFmtId="49" fontId="3" fillId="0" borderId="10">
      <alignment horizontal="center" vertical="center" wrapText="1"/>
    </xf>
    <xf numFmtId="0" fontId="4" fillId="0" borderId="14"/>
    <xf numFmtId="49" fontId="6" fillId="0" borderId="15">
      <alignment horizontal="left" vertical="center" wrapText="1"/>
    </xf>
    <xf numFmtId="49" fontId="3" fillId="0" borderId="16">
      <alignment horizontal="left" vertical="center" wrapText="1" indent="2"/>
    </xf>
    <xf numFmtId="49" fontId="3" fillId="0" borderId="9">
      <alignment horizontal="left" vertical="center" wrapText="1" indent="3"/>
    </xf>
    <xf numFmtId="49" fontId="3" fillId="0" borderId="15">
      <alignment horizontal="left" vertical="center" wrapText="1" indent="3"/>
    </xf>
    <xf numFmtId="49" fontId="3" fillId="0" borderId="17">
      <alignment horizontal="left" vertical="center" wrapText="1" indent="3"/>
    </xf>
    <xf numFmtId="0" fontId="6" fillId="0" borderId="14">
      <alignment horizontal="left" vertical="center" wrapText="1"/>
    </xf>
    <xf numFmtId="49" fontId="3" fillId="0" borderId="11">
      <alignment horizontal="left" vertical="center" wrapText="1" indent="3"/>
    </xf>
    <xf numFmtId="49" fontId="3" fillId="0" borderId="0">
      <alignment horizontal="left" vertical="center" wrapText="1" indent="3"/>
    </xf>
    <xf numFmtId="49" fontId="3" fillId="0" borderId="1">
      <alignment horizontal="left" vertical="center" wrapText="1" indent="3"/>
    </xf>
    <xf numFmtId="49" fontId="6" fillId="0" borderId="14">
      <alignment horizontal="left" vertical="center" wrapText="1"/>
    </xf>
    <xf numFmtId="49" fontId="3" fillId="0" borderId="18">
      <alignment horizontal="center" vertical="center" wrapText="1"/>
    </xf>
    <xf numFmtId="49" fontId="4" fillId="0" borderId="19">
      <alignment horizontal="center"/>
    </xf>
    <xf numFmtId="49" fontId="4" fillId="0" borderId="20">
      <alignment horizontal="center" vertical="center" wrapText="1"/>
    </xf>
    <xf numFmtId="49" fontId="3" fillId="0" borderId="21">
      <alignment horizontal="center" vertical="center" wrapText="1"/>
    </xf>
    <xf numFmtId="49" fontId="3" fillId="0" borderId="12">
      <alignment horizontal="center" vertical="center" wrapText="1"/>
    </xf>
    <xf numFmtId="49" fontId="3" fillId="0" borderId="20">
      <alignment horizontal="center" vertical="center" wrapText="1"/>
    </xf>
    <xf numFmtId="49" fontId="3" fillId="0" borderId="22">
      <alignment horizontal="center" vertical="center" wrapText="1"/>
    </xf>
    <xf numFmtId="49" fontId="3" fillId="0" borderId="23">
      <alignment horizontal="center" vertical="center" wrapText="1"/>
    </xf>
    <xf numFmtId="49" fontId="3" fillId="0" borderId="0">
      <alignment horizontal="center" vertical="center" wrapText="1"/>
    </xf>
    <xf numFmtId="49" fontId="3" fillId="0" borderId="1">
      <alignment horizontal="center" vertical="center" wrapText="1"/>
    </xf>
    <xf numFmtId="49" fontId="4" fillId="0" borderId="19">
      <alignment horizontal="center" vertical="center" wrapText="1"/>
    </xf>
    <xf numFmtId="0" fontId="3" fillId="0" borderId="10">
      <alignment horizontal="center" vertical="top"/>
    </xf>
    <xf numFmtId="49" fontId="3" fillId="0" borderId="10">
      <alignment horizontal="center" vertical="top" wrapText="1"/>
    </xf>
    <xf numFmtId="4" fontId="3" fillId="0" borderId="24">
      <alignment horizontal="right"/>
    </xf>
    <xf numFmtId="0" fontId="3" fillId="0" borderId="25"/>
    <xf numFmtId="4" fontId="3" fillId="0" borderId="18">
      <alignment horizontal="right"/>
    </xf>
    <xf numFmtId="4" fontId="3" fillId="0" borderId="23">
      <alignment horizontal="right" shrinkToFit="1"/>
    </xf>
    <xf numFmtId="4" fontId="3" fillId="0" borderId="0">
      <alignment horizontal="right" shrinkToFit="1"/>
    </xf>
    <xf numFmtId="0" fontId="4" fillId="0" borderId="10">
      <alignment horizontal="center" vertical="top"/>
    </xf>
    <xf numFmtId="0" fontId="3" fillId="0" borderId="10">
      <alignment horizontal="center" vertical="top" wrapText="1"/>
    </xf>
    <xf numFmtId="0" fontId="3" fillId="0" borderId="10">
      <alignment horizontal="center" vertical="top"/>
    </xf>
    <xf numFmtId="4" fontId="3" fillId="0" borderId="26">
      <alignment horizontal="right"/>
    </xf>
    <xf numFmtId="0" fontId="3" fillId="0" borderId="27"/>
    <xf numFmtId="4" fontId="3" fillId="0" borderId="28">
      <alignment horizontal="right"/>
    </xf>
    <xf numFmtId="0" fontId="3" fillId="0" borderId="1">
      <alignment horizontal="right"/>
    </xf>
    <xf numFmtId="0" fontId="4" fillId="0" borderId="10">
      <alignment horizontal="center" vertical="top"/>
    </xf>
    <xf numFmtId="0" fontId="2" fillId="2" borderId="0"/>
    <xf numFmtId="0" fontId="4" fillId="0" borderId="0"/>
    <xf numFmtId="0" fontId="7" fillId="0" borderId="0"/>
    <xf numFmtId="0" fontId="3" fillId="0" borderId="0">
      <alignment horizontal="left"/>
    </xf>
    <xf numFmtId="0" fontId="3" fillId="0" borderId="0"/>
    <xf numFmtId="0" fontId="8" fillId="0" borderId="0"/>
    <xf numFmtId="0" fontId="2" fillId="2" borderId="1"/>
    <xf numFmtId="0" fontId="3" fillId="0" borderId="13">
      <alignment horizontal="center" vertical="top" wrapText="1"/>
    </xf>
    <xf numFmtId="0" fontId="3" fillId="0" borderId="13">
      <alignment horizontal="center" vertical="center"/>
    </xf>
    <xf numFmtId="0" fontId="2" fillId="2" borderId="29"/>
    <xf numFmtId="0" fontId="3" fillId="0" borderId="30">
      <alignment horizontal="left" wrapText="1"/>
    </xf>
    <xf numFmtId="0" fontId="3" fillId="0" borderId="7">
      <alignment horizontal="left" wrapText="1" indent="1"/>
    </xf>
    <xf numFmtId="0" fontId="3" fillId="0" borderId="14">
      <alignment horizontal="left" wrapText="1" indent="2"/>
    </xf>
    <xf numFmtId="0" fontId="2" fillId="2" borderId="31"/>
    <xf numFmtId="0" fontId="9" fillId="0" borderId="0">
      <alignment horizontal="center" wrapText="1"/>
    </xf>
    <xf numFmtId="0" fontId="10" fillId="0" borderId="0">
      <alignment horizontal="center" vertical="top"/>
    </xf>
    <xf numFmtId="0" fontId="3" fillId="0" borderId="1">
      <alignment wrapText="1"/>
    </xf>
    <xf numFmtId="0" fontId="3" fillId="0" borderId="29">
      <alignment wrapText="1"/>
    </xf>
    <xf numFmtId="0" fontId="3" fillId="0" borderId="11">
      <alignment horizontal="left"/>
    </xf>
    <xf numFmtId="0" fontId="3" fillId="0" borderId="10">
      <alignment horizontal="center" vertical="top" wrapText="1"/>
    </xf>
    <xf numFmtId="0" fontId="3" fillId="0" borderId="18">
      <alignment horizontal="center" vertical="center"/>
    </xf>
    <xf numFmtId="0" fontId="2" fillId="2" borderId="32"/>
    <xf numFmtId="49" fontId="3" fillId="0" borderId="19">
      <alignment horizontal="center" wrapText="1"/>
    </xf>
    <xf numFmtId="49" fontId="3" fillId="0" borderId="21">
      <alignment horizontal="center" wrapText="1"/>
    </xf>
    <xf numFmtId="49" fontId="3" fillId="0" borderId="20">
      <alignment horizontal="center"/>
    </xf>
    <xf numFmtId="0" fontId="2" fillId="2" borderId="11"/>
    <xf numFmtId="0" fontId="2" fillId="2" borderId="33"/>
    <xf numFmtId="0" fontId="3" fillId="0" borderId="23"/>
    <xf numFmtId="0" fontId="3" fillId="0" borderId="0">
      <alignment horizontal="center"/>
    </xf>
    <xf numFmtId="49" fontId="3" fillId="0" borderId="11"/>
    <xf numFmtId="49" fontId="3" fillId="0" borderId="0"/>
    <xf numFmtId="0" fontId="3" fillId="0" borderId="10">
      <alignment horizontal="center" vertical="center"/>
    </xf>
    <xf numFmtId="0" fontId="2" fillId="2" borderId="34"/>
    <xf numFmtId="49" fontId="3" fillId="0" borderId="24">
      <alignment horizontal="center"/>
    </xf>
    <xf numFmtId="49" fontId="3" fillId="0" borderId="25">
      <alignment horizontal="center"/>
    </xf>
    <xf numFmtId="49" fontId="3" fillId="0" borderId="10">
      <alignment horizontal="center"/>
    </xf>
    <xf numFmtId="49" fontId="3" fillId="0" borderId="10">
      <alignment horizontal="center" vertical="top" wrapText="1"/>
    </xf>
    <xf numFmtId="49" fontId="3" fillId="0" borderId="10">
      <alignment horizontal="center" vertical="top" wrapText="1"/>
    </xf>
    <xf numFmtId="0" fontId="2" fillId="2" borderId="35"/>
    <xf numFmtId="4" fontId="3" fillId="0" borderId="10">
      <alignment horizontal="right"/>
    </xf>
    <xf numFmtId="0" fontId="3" fillId="3" borderId="23"/>
    <xf numFmtId="49" fontId="3" fillId="0" borderId="36">
      <alignment horizontal="center" vertical="top"/>
    </xf>
    <xf numFmtId="49" fontId="2" fillId="0" borderId="0"/>
    <xf numFmtId="0" fontId="3" fillId="0" borderId="0">
      <alignment horizontal="right"/>
    </xf>
    <xf numFmtId="49" fontId="3" fillId="0" borderId="0">
      <alignment horizontal="right"/>
    </xf>
    <xf numFmtId="0" fontId="11" fillId="0" borderId="0"/>
    <xf numFmtId="0" fontId="11" fillId="0" borderId="37"/>
    <xf numFmtId="49" fontId="12" fillId="0" borderId="38">
      <alignment horizontal="right"/>
    </xf>
    <xf numFmtId="0" fontId="3" fillId="0" borderId="38">
      <alignment horizontal="right"/>
    </xf>
    <xf numFmtId="0" fontId="11" fillId="0" borderId="1"/>
    <xf numFmtId="0" fontId="3" fillId="0" borderId="18">
      <alignment horizontal="center"/>
    </xf>
    <xf numFmtId="49" fontId="2" fillId="0" borderId="39">
      <alignment horizontal="center"/>
    </xf>
    <xf numFmtId="14" fontId="3" fillId="0" borderId="40">
      <alignment horizontal="center"/>
    </xf>
    <xf numFmtId="0" fontId="3" fillId="0" borderId="41">
      <alignment horizontal="center"/>
    </xf>
    <xf numFmtId="49" fontId="3" fillId="0" borderId="42">
      <alignment horizontal="center"/>
    </xf>
    <xf numFmtId="49" fontId="3" fillId="0" borderId="40">
      <alignment horizontal="center"/>
    </xf>
    <xf numFmtId="0" fontId="3" fillId="0" borderId="40">
      <alignment horizontal="center"/>
    </xf>
    <xf numFmtId="49" fontId="3" fillId="0" borderId="43">
      <alignment horizontal="center"/>
    </xf>
    <xf numFmtId="0" fontId="8" fillId="0" borderId="23"/>
    <xf numFmtId="49" fontId="3" fillId="0" borderId="36">
      <alignment horizontal="center" vertical="top" wrapText="1"/>
    </xf>
    <xf numFmtId="0" fontId="3" fillId="0" borderId="44">
      <alignment horizontal="center" vertical="center"/>
    </xf>
    <xf numFmtId="4" fontId="3" fillId="0" borderId="5">
      <alignment horizontal="right"/>
    </xf>
    <xf numFmtId="49" fontId="3" fillId="0" borderId="27">
      <alignment horizontal="center"/>
    </xf>
    <xf numFmtId="0" fontId="3" fillId="0" borderId="0">
      <alignment horizontal="left" wrapText="1"/>
    </xf>
    <xf numFmtId="0" fontId="3" fillId="0" borderId="1">
      <alignment horizontal="left"/>
    </xf>
    <xf numFmtId="0" fontId="3" fillId="0" borderId="8">
      <alignment horizontal="left" wrapText="1"/>
    </xf>
    <xf numFmtId="0" fontId="3" fillId="0" borderId="29"/>
    <xf numFmtId="0" fontId="4" fillId="0" borderId="45">
      <alignment horizontal="left" wrapText="1"/>
    </xf>
    <xf numFmtId="0" fontId="3" fillId="0" borderId="4">
      <alignment horizontal="left" wrapText="1" indent="2"/>
    </xf>
    <xf numFmtId="49" fontId="3" fillId="0" borderId="0">
      <alignment horizontal="center" wrapText="1"/>
    </xf>
    <xf numFmtId="49" fontId="3" fillId="0" borderId="20">
      <alignment horizontal="center" wrapText="1"/>
    </xf>
    <xf numFmtId="0" fontId="3" fillId="0" borderId="32"/>
    <xf numFmtId="0" fontId="3" fillId="0" borderId="46">
      <alignment horizontal="center" wrapText="1"/>
    </xf>
    <xf numFmtId="0" fontId="2" fillId="2" borderId="23"/>
    <xf numFmtId="49" fontId="3" fillId="0" borderId="12">
      <alignment horizontal="center"/>
    </xf>
    <xf numFmtId="49" fontId="3" fillId="0" borderId="0">
      <alignment horizontal="center"/>
    </xf>
    <xf numFmtId="49" fontId="3" fillId="0" borderId="2">
      <alignment horizontal="center" wrapText="1"/>
    </xf>
    <xf numFmtId="49" fontId="3" fillId="0" borderId="3">
      <alignment horizontal="center" wrapText="1"/>
    </xf>
    <xf numFmtId="49" fontId="3" fillId="0" borderId="2">
      <alignment horizontal="center"/>
    </xf>
  </cellStyleXfs>
  <cellXfs count="41">
    <xf numFmtId="0" fontId="0" fillId="0" borderId="0" xfId="0"/>
    <xf numFmtId="49" fontId="3" fillId="0" borderId="1" xfId="6" applyNumberFormat="1" applyProtection="1"/>
    <xf numFmtId="49" fontId="3" fillId="0" borderId="0" xfId="157" applyNumberFormat="1" applyProtection="1">
      <alignment horizontal="center"/>
    </xf>
    <xf numFmtId="0" fontId="3" fillId="0" borderId="0" xfId="145" applyNumberFormat="1" applyProtection="1">
      <alignment horizontal="left" wrapText="1"/>
    </xf>
    <xf numFmtId="4" fontId="3" fillId="0" borderId="2" xfId="7" applyNumberFormat="1" applyProtection="1">
      <alignment horizontal="right"/>
    </xf>
    <xf numFmtId="0" fontId="3" fillId="0" borderId="7" xfId="93" applyNumberFormat="1" applyProtection="1">
      <alignment horizontal="left" wrapText="1" indent="1"/>
    </xf>
    <xf numFmtId="0" fontId="3" fillId="0" borderId="0" xfId="86" applyNumberFormat="1" applyProtection="1"/>
    <xf numFmtId="49" fontId="3" fillId="0" borderId="2" xfId="160" applyNumberFormat="1" applyProtection="1">
      <alignment horizontal="center"/>
    </xf>
    <xf numFmtId="49" fontId="3" fillId="0" borderId="0" xfId="112" applyNumberFormat="1" applyProtection="1"/>
    <xf numFmtId="0" fontId="3" fillId="3" borderId="23" xfId="122" applyNumberFormat="1" applyProtection="1"/>
    <xf numFmtId="49" fontId="3" fillId="0" borderId="3" xfId="159" applyNumberFormat="1" applyProtection="1">
      <alignment horizontal="center" wrapText="1"/>
    </xf>
    <xf numFmtId="49" fontId="3" fillId="0" borderId="2" xfId="158" applyNumberFormat="1" applyProtection="1">
      <alignment horizontal="center" wrapText="1"/>
    </xf>
    <xf numFmtId="0" fontId="3" fillId="0" borderId="8" xfId="147" applyNumberFormat="1" applyProtection="1">
      <alignment horizontal="left" wrapText="1"/>
    </xf>
    <xf numFmtId="49" fontId="3" fillId="0" borderId="10" xfId="117" applyNumberFormat="1" applyProtection="1">
      <alignment horizontal="center"/>
    </xf>
    <xf numFmtId="4" fontId="3" fillId="0" borderId="3" xfId="8" applyNumberFormat="1" applyProtection="1">
      <alignment horizontal="right"/>
    </xf>
    <xf numFmtId="0" fontId="4" fillId="0" borderId="0" xfId="83" applyNumberFormat="1" applyProtection="1"/>
    <xf numFmtId="0" fontId="3" fillId="0" borderId="13" xfId="90" applyNumberFormat="1" applyProtection="1">
      <alignment horizontal="center" vertical="center"/>
    </xf>
    <xf numFmtId="0" fontId="3" fillId="0" borderId="23" xfId="109" applyNumberFormat="1" applyProtection="1"/>
    <xf numFmtId="0" fontId="3" fillId="0" borderId="4" xfId="150" applyNumberFormat="1" applyProtection="1">
      <alignment horizontal="left" wrapText="1" indent="2"/>
    </xf>
    <xf numFmtId="0" fontId="4" fillId="0" borderId="45" xfId="149" applyNumberFormat="1" applyProtection="1">
      <alignment horizontal="left" wrapText="1"/>
    </xf>
    <xf numFmtId="0" fontId="3" fillId="0" borderId="1" xfId="146" applyNumberFormat="1" applyProtection="1">
      <alignment horizontal="left"/>
    </xf>
    <xf numFmtId="0" fontId="3" fillId="0" borderId="29" xfId="148" applyNumberFormat="1" applyProtection="1"/>
    <xf numFmtId="0" fontId="0" fillId="0" borderId="0" xfId="0" applyProtection="1">
      <protection locked="0"/>
    </xf>
    <xf numFmtId="0" fontId="3" fillId="0" borderId="32" xfId="153" applyNumberFormat="1" applyProtection="1"/>
    <xf numFmtId="0" fontId="3" fillId="0" borderId="1" xfId="10" applyNumberFormat="1" applyProtection="1"/>
    <xf numFmtId="0" fontId="3" fillId="0" borderId="18" xfId="102" applyNumberFormat="1" applyProtection="1">
      <alignment horizontal="center" vertical="center"/>
    </xf>
    <xf numFmtId="49" fontId="3" fillId="0" borderId="10" xfId="118" applyNumberFormat="1">
      <alignment horizontal="center" vertical="top" wrapText="1"/>
    </xf>
    <xf numFmtId="49" fontId="3" fillId="0" borderId="36" xfId="123" applyNumberFormat="1">
      <alignment horizontal="center" vertical="top"/>
    </xf>
    <xf numFmtId="0" fontId="3" fillId="0" borderId="10" xfId="101" applyNumberFormat="1" applyProtection="1">
      <alignment horizontal="center" vertical="top" wrapText="1"/>
    </xf>
    <xf numFmtId="0" fontId="3" fillId="0" borderId="10" xfId="101" applyNumberFormat="1">
      <alignment horizontal="center" vertical="top" wrapText="1"/>
    </xf>
    <xf numFmtId="0" fontId="3" fillId="0" borderId="13" xfId="89" applyNumberFormat="1" applyProtection="1">
      <alignment horizontal="center" vertical="top" wrapText="1"/>
    </xf>
    <xf numFmtId="0" fontId="3" fillId="0" borderId="13" xfId="89" applyNumberFormat="1">
      <alignment horizontal="center" vertical="top" wrapText="1"/>
    </xf>
    <xf numFmtId="0" fontId="3" fillId="0" borderId="36" xfId="101" applyNumberFormat="1" applyBorder="1" applyProtection="1">
      <alignment horizontal="center" vertical="top" wrapText="1"/>
    </xf>
    <xf numFmtId="0" fontId="3" fillId="0" borderId="36" xfId="101" applyNumberFormat="1" applyBorder="1">
      <alignment horizontal="center" vertical="top" wrapText="1"/>
    </xf>
    <xf numFmtId="0" fontId="3" fillId="0" borderId="44" xfId="102" applyNumberFormat="1" applyBorder="1" applyProtection="1">
      <alignment horizontal="center" vertical="center"/>
    </xf>
    <xf numFmtId="4" fontId="3" fillId="0" borderId="48" xfId="7" applyNumberFormat="1" applyBorder="1" applyProtection="1">
      <alignment horizontal="right"/>
    </xf>
    <xf numFmtId="49" fontId="3" fillId="0" borderId="36" xfId="117" applyNumberFormat="1" applyBorder="1" applyProtection="1">
      <alignment horizontal="center"/>
    </xf>
    <xf numFmtId="4" fontId="3" fillId="0" borderId="49" xfId="8" applyNumberFormat="1" applyBorder="1" applyProtection="1">
      <alignment horizontal="right"/>
    </xf>
    <xf numFmtId="0" fontId="0" fillId="0" borderId="47" xfId="0" applyBorder="1" applyAlignment="1" applyProtection="1">
      <alignment horizontal="center"/>
      <protection locked="0"/>
    </xf>
    <xf numFmtId="0" fontId="0" fillId="0" borderId="47" xfId="0" applyBorder="1" applyProtection="1">
      <protection locked="0"/>
    </xf>
    <xf numFmtId="165" fontId="0" fillId="0" borderId="47" xfId="0" applyNumberFormat="1" applyBorder="1" applyProtection="1">
      <protection locked="0"/>
    </xf>
  </cellXfs>
  <cellStyles count="161">
    <cellStyle name="br" xfId="1"/>
    <cellStyle name="col" xfId="2"/>
    <cellStyle name="style0" xfId="3"/>
    <cellStyle name="td" xfId="4"/>
    <cellStyle name="tr" xfId="5"/>
    <cellStyle name="xl100" xfId="6"/>
    <cellStyle name="xl101" xfId="7"/>
    <cellStyle name="xl102" xfId="8"/>
    <cellStyle name="xl103" xfId="9"/>
    <cellStyle name="xl104" xfId="10"/>
    <cellStyle name="xl105" xfId="11"/>
    <cellStyle name="xl106" xfId="12"/>
    <cellStyle name="xl107" xfId="13"/>
    <cellStyle name="xl108" xfId="14"/>
    <cellStyle name="xl109" xfId="15"/>
    <cellStyle name="xl110" xfId="16"/>
    <cellStyle name="xl111" xfId="17"/>
    <cellStyle name="xl112" xfId="18"/>
    <cellStyle name="xl113" xfId="19"/>
    <cellStyle name="xl114" xfId="20"/>
    <cellStyle name="xl115" xfId="21"/>
    <cellStyle name="xl116" xfId="22"/>
    <cellStyle name="xl117" xfId="23"/>
    <cellStyle name="xl118" xfId="24"/>
    <cellStyle name="xl119" xfId="25"/>
    <cellStyle name="xl120" xfId="26"/>
    <cellStyle name="xl121" xfId="27"/>
    <cellStyle name="xl122" xfId="28"/>
    <cellStyle name="xl123" xfId="29"/>
    <cellStyle name="xl124" xfId="30"/>
    <cellStyle name="xl125" xfId="31"/>
    <cellStyle name="xl126" xfId="32"/>
    <cellStyle name="xl127" xfId="33"/>
    <cellStyle name="xl128" xfId="34"/>
    <cellStyle name="xl129" xfId="35"/>
    <cellStyle name="xl130" xfId="36"/>
    <cellStyle name="xl131" xfId="37"/>
    <cellStyle name="xl132" xfId="38"/>
    <cellStyle name="xl133" xfId="39"/>
    <cellStyle name="xl134" xfId="40"/>
    <cellStyle name="xl135" xfId="41"/>
    <cellStyle name="xl136" xfId="42"/>
    <cellStyle name="xl137" xfId="43"/>
    <cellStyle name="xl138" xfId="44"/>
    <cellStyle name="xl139" xfId="45"/>
    <cellStyle name="xl140" xfId="46"/>
    <cellStyle name="xl141" xfId="47"/>
    <cellStyle name="xl142" xfId="48"/>
    <cellStyle name="xl143" xfId="49"/>
    <cellStyle name="xl144" xfId="50"/>
    <cellStyle name="xl145" xfId="51"/>
    <cellStyle name="xl146" xfId="52"/>
    <cellStyle name="xl147" xfId="53"/>
    <cellStyle name="xl148" xfId="54"/>
    <cellStyle name="xl149" xfId="55"/>
    <cellStyle name="xl150" xfId="56"/>
    <cellStyle name="xl151" xfId="57"/>
    <cellStyle name="xl152" xfId="58"/>
    <cellStyle name="xl153" xfId="59"/>
    <cellStyle name="xl154" xfId="60"/>
    <cellStyle name="xl155" xfId="61"/>
    <cellStyle name="xl156" xfId="62"/>
    <cellStyle name="xl157" xfId="63"/>
    <cellStyle name="xl158" xfId="64"/>
    <cellStyle name="xl159" xfId="65"/>
    <cellStyle name="xl160" xfId="66"/>
    <cellStyle name="xl161" xfId="67"/>
    <cellStyle name="xl162" xfId="68"/>
    <cellStyle name="xl163" xfId="69"/>
    <cellStyle name="xl164" xfId="70"/>
    <cellStyle name="xl165" xfId="71"/>
    <cellStyle name="xl166" xfId="72"/>
    <cellStyle name="xl167" xfId="73"/>
    <cellStyle name="xl168" xfId="74"/>
    <cellStyle name="xl169" xfId="75"/>
    <cellStyle name="xl170" xfId="76"/>
    <cellStyle name="xl171" xfId="77"/>
    <cellStyle name="xl172" xfId="78"/>
    <cellStyle name="xl173" xfId="79"/>
    <cellStyle name="xl174" xfId="80"/>
    <cellStyle name="xl175" xfId="81"/>
    <cellStyle name="xl21" xfId="82"/>
    <cellStyle name="xl22" xfId="83"/>
    <cellStyle name="xl23" xfId="84"/>
    <cellStyle name="xl24" xfId="85"/>
    <cellStyle name="xl25" xfId="86"/>
    <cellStyle name="xl26" xfId="87"/>
    <cellStyle name="xl27" xfId="88"/>
    <cellStyle name="xl28" xfId="89"/>
    <cellStyle name="xl29" xfId="90"/>
    <cellStyle name="xl30" xfId="91"/>
    <cellStyle name="xl31" xfId="92"/>
    <cellStyle name="xl32" xfId="93"/>
    <cellStyle name="xl33" xfId="94"/>
    <cellStyle name="xl34" xfId="95"/>
    <cellStyle name="xl35" xfId="96"/>
    <cellStyle name="xl36" xfId="97"/>
    <cellStyle name="xl37" xfId="98"/>
    <cellStyle name="xl38" xfId="99"/>
    <cellStyle name="xl39" xfId="100"/>
    <cellStyle name="xl40" xfId="101"/>
    <cellStyle name="xl41" xfId="102"/>
    <cellStyle name="xl42" xfId="103"/>
    <cellStyle name="xl43" xfId="104"/>
    <cellStyle name="xl44" xfId="105"/>
    <cellStyle name="xl45" xfId="106"/>
    <cellStyle name="xl46" xfId="107"/>
    <cellStyle name="xl47" xfId="108"/>
    <cellStyle name="xl48" xfId="109"/>
    <cellStyle name="xl49" xfId="110"/>
    <cellStyle name="xl50" xfId="111"/>
    <cellStyle name="xl51" xfId="112"/>
    <cellStyle name="xl52" xfId="113"/>
    <cellStyle name="xl53" xfId="114"/>
    <cellStyle name="xl54" xfId="115"/>
    <cellStyle name="xl55" xfId="116"/>
    <cellStyle name="xl56" xfId="117"/>
    <cellStyle name="xl57" xfId="118"/>
    <cellStyle name="xl58" xfId="119"/>
    <cellStyle name="xl59" xfId="120"/>
    <cellStyle name="xl60" xfId="121"/>
    <cellStyle name="xl61" xfId="122"/>
    <cellStyle name="xl62" xfId="123"/>
    <cellStyle name="xl63" xfId="124"/>
    <cellStyle name="xl64" xfId="125"/>
    <cellStyle name="xl65" xfId="126"/>
    <cellStyle name="xl66" xfId="127"/>
    <cellStyle name="xl67" xfId="128"/>
    <cellStyle name="xl68" xfId="129"/>
    <cellStyle name="xl69" xfId="130"/>
    <cellStyle name="xl70" xfId="131"/>
    <cellStyle name="xl71" xfId="132"/>
    <cellStyle name="xl72" xfId="133"/>
    <cellStyle name="xl73" xfId="134"/>
    <cellStyle name="xl74" xfId="135"/>
    <cellStyle name="xl75" xfId="136"/>
    <cellStyle name="xl76" xfId="137"/>
    <cellStyle name="xl77" xfId="138"/>
    <cellStyle name="xl78" xfId="139"/>
    <cellStyle name="xl79" xfId="140"/>
    <cellStyle name="xl80" xfId="141"/>
    <cellStyle name="xl81" xfId="142"/>
    <cellStyle name="xl82" xfId="143"/>
    <cellStyle name="xl83" xfId="144"/>
    <cellStyle name="xl84" xfId="145"/>
    <cellStyle name="xl85" xfId="146"/>
    <cellStyle name="xl86" xfId="147"/>
    <cellStyle name="xl87" xfId="148"/>
    <cellStyle name="xl88" xfId="149"/>
    <cellStyle name="xl89" xfId="150"/>
    <cellStyle name="xl90" xfId="151"/>
    <cellStyle name="xl91" xfId="152"/>
    <cellStyle name="xl92" xfId="153"/>
    <cellStyle name="xl93" xfId="154"/>
    <cellStyle name="xl94" xfId="155"/>
    <cellStyle name="xl95" xfId="156"/>
    <cellStyle name="xl96" xfId="157"/>
    <cellStyle name="xl97" xfId="158"/>
    <cellStyle name="xl98" xfId="159"/>
    <cellStyle name="xl99" xfId="160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69"/>
  <sheetViews>
    <sheetView tabSelected="1" topLeftCell="A307" zoomScale="70" workbookViewId="0">
      <selection activeCell="B308" sqref="B308"/>
    </sheetView>
  </sheetViews>
  <sheetFormatPr defaultColWidth="8.85546875" defaultRowHeight="15"/>
  <cols>
    <col min="1" max="1" width="49.28515625" style="22" customWidth="1"/>
    <col min="2" max="2" width="20" style="22" customWidth="1"/>
    <col min="3" max="3" width="13.42578125" style="22" customWidth="1"/>
    <col min="4" max="4" width="13.140625" style="22" customWidth="1"/>
    <col min="5" max="16384" width="8.85546875" style="22"/>
  </cols>
  <sheetData>
    <row r="1" spans="1:5" ht="7.5" customHeight="1">
      <c r="A1" s="3"/>
      <c r="B1" s="2" t="s">
        <v>179</v>
      </c>
      <c r="C1" s="2" t="s">
        <v>179</v>
      </c>
      <c r="D1" s="2" t="s">
        <v>179</v>
      </c>
    </row>
    <row r="2" spans="1:5" ht="14.1" customHeight="1">
      <c r="A2" s="15" t="s">
        <v>562</v>
      </c>
      <c r="B2" s="15"/>
      <c r="C2" s="8" t="s">
        <v>179</v>
      </c>
      <c r="D2" s="6"/>
    </row>
    <row r="3" spans="1:5" ht="12.95" customHeight="1">
      <c r="A3" s="20"/>
      <c r="B3" s="20"/>
      <c r="C3" s="1" t="s">
        <v>179</v>
      </c>
      <c r="D3" s="24"/>
    </row>
    <row r="4" spans="1:5" ht="15.75" customHeight="1">
      <c r="A4" s="30" t="s">
        <v>541</v>
      </c>
      <c r="B4" s="28" t="s">
        <v>178</v>
      </c>
      <c r="C4" s="26"/>
      <c r="D4" s="27"/>
    </row>
    <row r="5" spans="1:5" ht="48.75" customHeight="1">
      <c r="A5" s="31"/>
      <c r="B5" s="29"/>
      <c r="C5" s="28" t="s">
        <v>230</v>
      </c>
      <c r="D5" s="32" t="s">
        <v>230</v>
      </c>
      <c r="E5" s="38" t="s">
        <v>561</v>
      </c>
    </row>
    <row r="6" spans="1:5" ht="112.9" customHeight="1">
      <c r="A6" s="31"/>
      <c r="B6" s="29"/>
      <c r="C6" s="29"/>
      <c r="D6" s="33"/>
      <c r="E6" s="38"/>
    </row>
    <row r="7" spans="1:5" ht="18.75" customHeight="1" thickBot="1">
      <c r="A7" s="16"/>
      <c r="B7" s="25"/>
      <c r="C7" s="25"/>
      <c r="D7" s="34"/>
      <c r="E7" s="39"/>
    </row>
    <row r="8" spans="1:5" ht="30" customHeight="1">
      <c r="A8" s="12" t="s">
        <v>134</v>
      </c>
      <c r="B8" s="11" t="s">
        <v>460</v>
      </c>
      <c r="C8" s="4">
        <v>179910358.33000001</v>
      </c>
      <c r="D8" s="35">
        <v>145134474.5</v>
      </c>
      <c r="E8" s="40">
        <f>D8/C8*100</f>
        <v>80.670438237795921</v>
      </c>
    </row>
    <row r="9" spans="1:5" ht="30" customHeight="1">
      <c r="A9" s="5" t="s">
        <v>409</v>
      </c>
      <c r="B9" s="13" t="s">
        <v>179</v>
      </c>
      <c r="C9" s="13" t="s">
        <v>179</v>
      </c>
      <c r="D9" s="36" t="s">
        <v>179</v>
      </c>
      <c r="E9" s="39"/>
    </row>
    <row r="10" spans="1:5">
      <c r="A10" s="18" t="s">
        <v>240</v>
      </c>
      <c r="B10" s="7" t="s">
        <v>101</v>
      </c>
      <c r="C10" s="4">
        <v>27626089</v>
      </c>
      <c r="D10" s="35">
        <v>19824212.359999999</v>
      </c>
      <c r="E10" s="40">
        <f t="shared" ref="E10:E73" si="0">D10/C10*100</f>
        <v>71.759025897585431</v>
      </c>
    </row>
    <row r="11" spans="1:5">
      <c r="A11" s="18" t="s">
        <v>330</v>
      </c>
      <c r="B11" s="7" t="s">
        <v>214</v>
      </c>
      <c r="C11" s="4">
        <v>25456561</v>
      </c>
      <c r="D11" s="35">
        <v>18054382.800000001</v>
      </c>
      <c r="E11" s="40">
        <f t="shared" si="0"/>
        <v>70.922316647562894</v>
      </c>
    </row>
    <row r="12" spans="1:5">
      <c r="A12" s="18" t="s">
        <v>528</v>
      </c>
      <c r="B12" s="7" t="s">
        <v>274</v>
      </c>
      <c r="C12" s="4">
        <v>19091100</v>
      </c>
      <c r="D12" s="35">
        <v>13893621.02</v>
      </c>
      <c r="E12" s="40">
        <f t="shared" si="0"/>
        <v>72.775382350938386</v>
      </c>
    </row>
    <row r="13" spans="1:5">
      <c r="A13" s="18" t="s">
        <v>379</v>
      </c>
      <c r="B13" s="7" t="s">
        <v>323</v>
      </c>
      <c r="C13" s="4">
        <v>14419700</v>
      </c>
      <c r="D13" s="35">
        <v>10873908.210000001</v>
      </c>
      <c r="E13" s="40">
        <f t="shared" si="0"/>
        <v>75.410086270865563</v>
      </c>
    </row>
    <row r="14" spans="1:5">
      <c r="A14" s="18" t="s">
        <v>102</v>
      </c>
      <c r="B14" s="7" t="s">
        <v>492</v>
      </c>
      <c r="C14" s="4">
        <v>117900</v>
      </c>
      <c r="D14" s="35">
        <v>9100</v>
      </c>
      <c r="E14" s="40">
        <f t="shared" si="0"/>
        <v>7.7184054283290919</v>
      </c>
    </row>
    <row r="15" spans="1:5">
      <c r="A15" s="18" t="s">
        <v>318</v>
      </c>
      <c r="B15" s="7" t="s">
        <v>537</v>
      </c>
      <c r="C15" s="4">
        <v>4553500</v>
      </c>
      <c r="D15" s="35">
        <v>3010612.81</v>
      </c>
      <c r="E15" s="40">
        <f t="shared" si="0"/>
        <v>66.116455693422637</v>
      </c>
    </row>
    <row r="16" spans="1:5">
      <c r="A16" s="18" t="s">
        <v>123</v>
      </c>
      <c r="B16" s="7" t="s">
        <v>340</v>
      </c>
      <c r="C16" s="4">
        <v>4620761</v>
      </c>
      <c r="D16" s="35">
        <v>2975494.85</v>
      </c>
      <c r="E16" s="40">
        <f t="shared" si="0"/>
        <v>64.394043535253175</v>
      </c>
    </row>
    <row r="17" spans="1:5">
      <c r="A17" s="18" t="s">
        <v>328</v>
      </c>
      <c r="B17" s="7" t="s">
        <v>384</v>
      </c>
      <c r="C17" s="4">
        <v>658000</v>
      </c>
      <c r="D17" s="35">
        <v>520575.7</v>
      </c>
      <c r="E17" s="40">
        <f t="shared" si="0"/>
        <v>79.114848024316103</v>
      </c>
    </row>
    <row r="18" spans="1:5">
      <c r="A18" s="18" t="s">
        <v>333</v>
      </c>
      <c r="B18" s="7" t="s">
        <v>428</v>
      </c>
      <c r="C18" s="4">
        <v>34200</v>
      </c>
      <c r="D18" s="35">
        <v>3846</v>
      </c>
      <c r="E18" s="40">
        <f t="shared" si="0"/>
        <v>11.245614035087719</v>
      </c>
    </row>
    <row r="19" spans="1:5">
      <c r="A19" s="18" t="s">
        <v>397</v>
      </c>
      <c r="B19" s="7" t="s">
        <v>30</v>
      </c>
      <c r="C19" s="4">
        <v>1187200</v>
      </c>
      <c r="D19" s="35">
        <v>1013506.28</v>
      </c>
      <c r="E19" s="40">
        <f t="shared" si="0"/>
        <v>85.369464285714287</v>
      </c>
    </row>
    <row r="20" spans="1:5">
      <c r="A20" s="18" t="s">
        <v>268</v>
      </c>
      <c r="B20" s="7" t="s">
        <v>79</v>
      </c>
      <c r="C20" s="4" t="s">
        <v>496</v>
      </c>
      <c r="D20" s="35" t="s">
        <v>496</v>
      </c>
      <c r="E20" s="40"/>
    </row>
    <row r="21" spans="1:5">
      <c r="A21" s="18" t="s">
        <v>307</v>
      </c>
      <c r="B21" s="7" t="s">
        <v>126</v>
      </c>
      <c r="C21" s="4">
        <v>1599418</v>
      </c>
      <c r="D21" s="35">
        <v>998032.73</v>
      </c>
      <c r="E21" s="40">
        <f t="shared" si="0"/>
        <v>62.39974353170966</v>
      </c>
    </row>
    <row r="22" spans="1:5">
      <c r="A22" s="18" t="s">
        <v>216</v>
      </c>
      <c r="B22" s="7" t="s">
        <v>289</v>
      </c>
      <c r="C22" s="4">
        <v>1141943</v>
      </c>
      <c r="D22" s="35">
        <v>439534.14</v>
      </c>
      <c r="E22" s="40">
        <f t="shared" si="0"/>
        <v>38.490024458313592</v>
      </c>
    </row>
    <row r="23" spans="1:5">
      <c r="A23" s="18" t="s">
        <v>66</v>
      </c>
      <c r="B23" s="7" t="s">
        <v>450</v>
      </c>
      <c r="C23" s="4">
        <v>1326000</v>
      </c>
      <c r="D23" s="35">
        <v>937098</v>
      </c>
      <c r="E23" s="40">
        <f t="shared" si="0"/>
        <v>70.671040723981903</v>
      </c>
    </row>
    <row r="24" spans="1:5" ht="23.25">
      <c r="A24" s="18" t="s">
        <v>495</v>
      </c>
      <c r="B24" s="7" t="s">
        <v>498</v>
      </c>
      <c r="C24" s="4">
        <v>1326000</v>
      </c>
      <c r="D24" s="35">
        <v>937098</v>
      </c>
      <c r="E24" s="40">
        <f t="shared" si="0"/>
        <v>70.671040723981903</v>
      </c>
    </row>
    <row r="25" spans="1:5">
      <c r="A25" s="18" t="s">
        <v>153</v>
      </c>
      <c r="B25" s="7" t="s">
        <v>506</v>
      </c>
      <c r="C25" s="4">
        <v>418700</v>
      </c>
      <c r="D25" s="35">
        <v>248168.93</v>
      </c>
      <c r="E25" s="40">
        <f t="shared" si="0"/>
        <v>59.271299259613087</v>
      </c>
    </row>
    <row r="26" spans="1:5">
      <c r="A26" s="18" t="s">
        <v>369</v>
      </c>
      <c r="B26" s="7" t="s">
        <v>50</v>
      </c>
      <c r="C26" s="4">
        <v>2169528</v>
      </c>
      <c r="D26" s="35">
        <v>1769829.56</v>
      </c>
      <c r="E26" s="40">
        <f t="shared" si="0"/>
        <v>81.57670977281694</v>
      </c>
    </row>
    <row r="27" spans="1:5">
      <c r="A27" s="18" t="s">
        <v>175</v>
      </c>
      <c r="B27" s="7" t="s">
        <v>106</v>
      </c>
      <c r="C27" s="4">
        <v>925396</v>
      </c>
      <c r="D27" s="35">
        <v>752764</v>
      </c>
      <c r="E27" s="40">
        <f t="shared" si="0"/>
        <v>81.345067408979503</v>
      </c>
    </row>
    <row r="28" spans="1:5">
      <c r="A28" s="18" t="s">
        <v>38</v>
      </c>
      <c r="B28" s="7" t="s">
        <v>164</v>
      </c>
      <c r="C28" s="4">
        <v>1244132</v>
      </c>
      <c r="D28" s="35">
        <v>1017065.56</v>
      </c>
      <c r="E28" s="40">
        <f t="shared" si="0"/>
        <v>81.749007340057162</v>
      </c>
    </row>
    <row r="29" spans="1:5" ht="45.75">
      <c r="A29" s="18" t="s">
        <v>315</v>
      </c>
      <c r="B29" s="7" t="s">
        <v>189</v>
      </c>
      <c r="C29" s="4">
        <v>19531857</v>
      </c>
      <c r="D29" s="35">
        <v>13589370.07</v>
      </c>
      <c r="E29" s="40">
        <f t="shared" si="0"/>
        <v>69.575412465901223</v>
      </c>
    </row>
    <row r="30" spans="1:5" ht="57">
      <c r="A30" s="18" t="s">
        <v>162</v>
      </c>
      <c r="B30" s="7" t="s">
        <v>293</v>
      </c>
      <c r="C30" s="4">
        <v>14550505</v>
      </c>
      <c r="D30" s="35">
        <v>10176237.310000001</v>
      </c>
      <c r="E30" s="40">
        <f t="shared" si="0"/>
        <v>69.937347947717271</v>
      </c>
    </row>
    <row r="31" spans="1:5" ht="23.25">
      <c r="A31" s="18" t="s">
        <v>471</v>
      </c>
      <c r="B31" s="7" t="s">
        <v>263</v>
      </c>
      <c r="C31" s="4">
        <v>14550505</v>
      </c>
      <c r="D31" s="35">
        <v>10176237.310000001</v>
      </c>
      <c r="E31" s="40">
        <f t="shared" si="0"/>
        <v>69.937347947717271</v>
      </c>
    </row>
    <row r="32" spans="1:5" ht="34.5">
      <c r="A32" s="18" t="s">
        <v>287</v>
      </c>
      <c r="B32" s="7" t="s">
        <v>32</v>
      </c>
      <c r="C32" s="4">
        <v>14355000</v>
      </c>
      <c r="D32" s="35">
        <v>10107929.99</v>
      </c>
      <c r="E32" s="40">
        <f t="shared" si="0"/>
        <v>70.41400202020202</v>
      </c>
    </row>
    <row r="33" spans="1:5">
      <c r="A33" s="18" t="s">
        <v>330</v>
      </c>
      <c r="B33" s="7" t="s">
        <v>143</v>
      </c>
      <c r="C33" s="4">
        <v>14355000</v>
      </c>
      <c r="D33" s="35">
        <v>10107929.99</v>
      </c>
      <c r="E33" s="40">
        <f t="shared" si="0"/>
        <v>70.41400202020202</v>
      </c>
    </row>
    <row r="34" spans="1:5">
      <c r="A34" s="18" t="s">
        <v>528</v>
      </c>
      <c r="B34" s="7" t="s">
        <v>198</v>
      </c>
      <c r="C34" s="4">
        <v>14355000</v>
      </c>
      <c r="D34" s="35">
        <v>10107929.99</v>
      </c>
      <c r="E34" s="40">
        <f t="shared" si="0"/>
        <v>70.41400202020202</v>
      </c>
    </row>
    <row r="35" spans="1:5">
      <c r="A35" s="18" t="s">
        <v>379</v>
      </c>
      <c r="B35" s="7" t="s">
        <v>254</v>
      </c>
      <c r="C35" s="4">
        <v>10872600</v>
      </c>
      <c r="D35" s="35">
        <v>7924826.8499999996</v>
      </c>
      <c r="E35" s="40">
        <f t="shared" si="0"/>
        <v>72.888056674576447</v>
      </c>
    </row>
    <row r="36" spans="1:5">
      <c r="A36" s="18" t="s">
        <v>318</v>
      </c>
      <c r="B36" s="7" t="s">
        <v>461</v>
      </c>
      <c r="C36" s="4">
        <v>3482400</v>
      </c>
      <c r="D36" s="35">
        <v>2183103.14</v>
      </c>
      <c r="E36" s="40">
        <f t="shared" si="0"/>
        <v>62.689614633586032</v>
      </c>
    </row>
    <row r="37" spans="1:5" ht="34.5">
      <c r="A37" s="18" t="s">
        <v>418</v>
      </c>
      <c r="B37" s="7" t="s">
        <v>364</v>
      </c>
      <c r="C37" s="4">
        <v>110000</v>
      </c>
      <c r="D37" s="35">
        <v>8146</v>
      </c>
      <c r="E37" s="40">
        <f t="shared" si="0"/>
        <v>7.4054545454545453</v>
      </c>
    </row>
    <row r="38" spans="1:5">
      <c r="A38" s="18" t="s">
        <v>330</v>
      </c>
      <c r="B38" s="7" t="s">
        <v>473</v>
      </c>
      <c r="C38" s="4">
        <v>110000</v>
      </c>
      <c r="D38" s="35">
        <v>8146</v>
      </c>
      <c r="E38" s="40">
        <f t="shared" si="0"/>
        <v>7.4054545454545453</v>
      </c>
    </row>
    <row r="39" spans="1:5">
      <c r="A39" s="18" t="s">
        <v>528</v>
      </c>
      <c r="B39" s="7" t="s">
        <v>533</v>
      </c>
      <c r="C39" s="4">
        <v>96000</v>
      </c>
      <c r="D39" s="35">
        <v>4300</v>
      </c>
      <c r="E39" s="40">
        <f t="shared" si="0"/>
        <v>4.479166666666667</v>
      </c>
    </row>
    <row r="40" spans="1:5">
      <c r="A40" s="18" t="s">
        <v>102</v>
      </c>
      <c r="B40" s="7" t="s">
        <v>62</v>
      </c>
      <c r="C40" s="4">
        <v>96000</v>
      </c>
      <c r="D40" s="35">
        <v>4300</v>
      </c>
      <c r="E40" s="40">
        <f t="shared" si="0"/>
        <v>4.479166666666667</v>
      </c>
    </row>
    <row r="41" spans="1:5">
      <c r="A41" s="18" t="s">
        <v>123</v>
      </c>
      <c r="B41" s="7" t="s">
        <v>23</v>
      </c>
      <c r="C41" s="4">
        <v>14000</v>
      </c>
      <c r="D41" s="35">
        <v>3846</v>
      </c>
      <c r="E41" s="40">
        <f t="shared" si="0"/>
        <v>27.471428571428568</v>
      </c>
    </row>
    <row r="42" spans="1:5">
      <c r="A42" s="18" t="s">
        <v>333</v>
      </c>
      <c r="B42" s="7" t="s">
        <v>114</v>
      </c>
      <c r="C42" s="4">
        <v>4000</v>
      </c>
      <c r="D42" s="35">
        <v>3846</v>
      </c>
      <c r="E42" s="40">
        <f t="shared" si="0"/>
        <v>96.15</v>
      </c>
    </row>
    <row r="43" spans="1:5">
      <c r="A43" s="18" t="s">
        <v>216</v>
      </c>
      <c r="B43" s="7" t="s">
        <v>427</v>
      </c>
      <c r="C43" s="4">
        <v>10000</v>
      </c>
      <c r="D43" s="35" t="s">
        <v>496</v>
      </c>
      <c r="E43" s="40"/>
    </row>
    <row r="44" spans="1:5" ht="45.75">
      <c r="A44" s="18" t="s">
        <v>94</v>
      </c>
      <c r="B44" s="7" t="s">
        <v>131</v>
      </c>
      <c r="C44" s="4">
        <v>85505</v>
      </c>
      <c r="D44" s="35">
        <v>60161.32</v>
      </c>
      <c r="E44" s="40">
        <f t="shared" si="0"/>
        <v>70.360002339044499</v>
      </c>
    </row>
    <row r="45" spans="1:5">
      <c r="A45" s="18" t="s">
        <v>330</v>
      </c>
      <c r="B45" s="7" t="s">
        <v>242</v>
      </c>
      <c r="C45" s="4">
        <v>85505</v>
      </c>
      <c r="D45" s="35">
        <v>60161.32</v>
      </c>
      <c r="E45" s="40">
        <f t="shared" si="0"/>
        <v>70.360002339044499</v>
      </c>
    </row>
    <row r="46" spans="1:5">
      <c r="A46" s="18" t="s">
        <v>123</v>
      </c>
      <c r="B46" s="7" t="s">
        <v>357</v>
      </c>
      <c r="C46" s="4">
        <v>85505</v>
      </c>
      <c r="D46" s="35">
        <v>60161.32</v>
      </c>
      <c r="E46" s="40">
        <f t="shared" si="0"/>
        <v>70.360002339044499</v>
      </c>
    </row>
    <row r="47" spans="1:5">
      <c r="A47" s="18" t="s">
        <v>216</v>
      </c>
      <c r="B47" s="7" t="s">
        <v>186</v>
      </c>
      <c r="C47" s="4">
        <v>85505</v>
      </c>
      <c r="D47" s="35">
        <v>60161.32</v>
      </c>
      <c r="E47" s="40">
        <f t="shared" si="0"/>
        <v>70.360002339044499</v>
      </c>
    </row>
    <row r="48" spans="1:5" ht="23.25">
      <c r="A48" s="18" t="s">
        <v>410</v>
      </c>
      <c r="B48" s="7" t="s">
        <v>270</v>
      </c>
      <c r="C48" s="4">
        <v>4779152</v>
      </c>
      <c r="D48" s="35">
        <v>3221561.78</v>
      </c>
      <c r="E48" s="40">
        <f t="shared" si="0"/>
        <v>67.4086486472914</v>
      </c>
    </row>
    <row r="49" spans="1:5" ht="23.25">
      <c r="A49" s="18" t="s">
        <v>306</v>
      </c>
      <c r="B49" s="7" t="s">
        <v>456</v>
      </c>
      <c r="C49" s="4">
        <v>4779152</v>
      </c>
      <c r="D49" s="35">
        <v>3221561.78</v>
      </c>
      <c r="E49" s="40">
        <f t="shared" si="0"/>
        <v>67.4086486472914</v>
      </c>
    </row>
    <row r="50" spans="1:5" ht="23.25">
      <c r="A50" s="18" t="s">
        <v>322</v>
      </c>
      <c r="B50" s="7" t="s">
        <v>532</v>
      </c>
      <c r="C50" s="4">
        <v>4779152</v>
      </c>
      <c r="D50" s="35">
        <v>3221561.78</v>
      </c>
      <c r="E50" s="40">
        <f t="shared" si="0"/>
        <v>67.4086486472914</v>
      </c>
    </row>
    <row r="51" spans="1:5">
      <c r="A51" s="18" t="s">
        <v>330</v>
      </c>
      <c r="B51" s="7" t="s">
        <v>77</v>
      </c>
      <c r="C51" s="4">
        <v>3537924</v>
      </c>
      <c r="D51" s="35">
        <v>2138357.7799999998</v>
      </c>
      <c r="E51" s="40">
        <f t="shared" si="0"/>
        <v>60.441032085482895</v>
      </c>
    </row>
    <row r="52" spans="1:5">
      <c r="A52" s="18" t="s">
        <v>123</v>
      </c>
      <c r="B52" s="7" t="s">
        <v>190</v>
      </c>
      <c r="C52" s="4">
        <v>3494924</v>
      </c>
      <c r="D52" s="35">
        <v>2096347.78</v>
      </c>
      <c r="E52" s="40">
        <f t="shared" si="0"/>
        <v>59.982642827140168</v>
      </c>
    </row>
    <row r="53" spans="1:5">
      <c r="A53" s="18" t="s">
        <v>328</v>
      </c>
      <c r="B53" s="7" t="s">
        <v>245</v>
      </c>
      <c r="C53" s="4">
        <v>533800</v>
      </c>
      <c r="D53" s="35">
        <v>427575.11</v>
      </c>
      <c r="E53" s="40">
        <f t="shared" si="0"/>
        <v>80.100245410266012</v>
      </c>
    </row>
    <row r="54" spans="1:5">
      <c r="A54" s="18" t="s">
        <v>333</v>
      </c>
      <c r="B54" s="7" t="s">
        <v>284</v>
      </c>
      <c r="C54" s="4">
        <v>30200</v>
      </c>
      <c r="D54" s="35" t="s">
        <v>496</v>
      </c>
      <c r="E54" s="40"/>
    </row>
    <row r="55" spans="1:5">
      <c r="A55" s="18" t="s">
        <v>397</v>
      </c>
      <c r="B55" s="7" t="s">
        <v>454</v>
      </c>
      <c r="C55" s="4">
        <v>1187200</v>
      </c>
      <c r="D55" s="35">
        <v>1013506.28</v>
      </c>
      <c r="E55" s="40">
        <f t="shared" si="0"/>
        <v>85.369464285714287</v>
      </c>
    </row>
    <row r="56" spans="1:5">
      <c r="A56" s="18" t="s">
        <v>268</v>
      </c>
      <c r="B56" s="7" t="s">
        <v>502</v>
      </c>
      <c r="C56" s="4" t="s">
        <v>496</v>
      </c>
      <c r="D56" s="35" t="s">
        <v>496</v>
      </c>
      <c r="E56" s="40"/>
    </row>
    <row r="57" spans="1:5">
      <c r="A57" s="18" t="s">
        <v>307</v>
      </c>
      <c r="B57" s="7" t="s">
        <v>546</v>
      </c>
      <c r="C57" s="4">
        <v>952500</v>
      </c>
      <c r="D57" s="35">
        <v>383730.76</v>
      </c>
      <c r="E57" s="40">
        <f t="shared" si="0"/>
        <v>40.286693963254592</v>
      </c>
    </row>
    <row r="58" spans="1:5">
      <c r="A58" s="18" t="s">
        <v>216</v>
      </c>
      <c r="B58" s="7" t="s">
        <v>29</v>
      </c>
      <c r="C58" s="4">
        <v>791224</v>
      </c>
      <c r="D58" s="35">
        <v>271535.63</v>
      </c>
      <c r="E58" s="40">
        <f t="shared" si="0"/>
        <v>34.318426893016394</v>
      </c>
    </row>
    <row r="59" spans="1:5">
      <c r="A59" s="18" t="s">
        <v>153</v>
      </c>
      <c r="B59" s="7" t="s">
        <v>365</v>
      </c>
      <c r="C59" s="4">
        <v>43000</v>
      </c>
      <c r="D59" s="35">
        <v>42010</v>
      </c>
      <c r="E59" s="40">
        <f t="shared" si="0"/>
        <v>97.697674418604649</v>
      </c>
    </row>
    <row r="60" spans="1:5">
      <c r="A60" s="18" t="s">
        <v>369</v>
      </c>
      <c r="B60" s="7" t="s">
        <v>474</v>
      </c>
      <c r="C60" s="4">
        <v>1241228</v>
      </c>
      <c r="D60" s="35">
        <v>1083204</v>
      </c>
      <c r="E60" s="40">
        <f t="shared" si="0"/>
        <v>87.268737089398556</v>
      </c>
    </row>
    <row r="61" spans="1:5">
      <c r="A61" s="18" t="s">
        <v>175</v>
      </c>
      <c r="B61" s="7" t="s">
        <v>414</v>
      </c>
      <c r="C61" s="4">
        <v>305396</v>
      </c>
      <c r="D61" s="35">
        <v>304574</v>
      </c>
      <c r="E61" s="40">
        <f t="shared" si="0"/>
        <v>99.730841268385959</v>
      </c>
    </row>
    <row r="62" spans="1:5">
      <c r="A62" s="18" t="s">
        <v>38</v>
      </c>
      <c r="B62" s="7" t="s">
        <v>21</v>
      </c>
      <c r="C62" s="4">
        <v>935832</v>
      </c>
      <c r="D62" s="35">
        <v>778630</v>
      </c>
      <c r="E62" s="40">
        <f t="shared" si="0"/>
        <v>83.201899486232563</v>
      </c>
    </row>
    <row r="63" spans="1:5">
      <c r="A63" s="18" t="s">
        <v>359</v>
      </c>
      <c r="B63" s="7" t="s">
        <v>56</v>
      </c>
      <c r="C63" s="4">
        <v>202200</v>
      </c>
      <c r="D63" s="35">
        <v>191570.98</v>
      </c>
      <c r="E63" s="40">
        <f t="shared" si="0"/>
        <v>94.743313550939661</v>
      </c>
    </row>
    <row r="64" spans="1:5">
      <c r="A64" s="18" t="s">
        <v>167</v>
      </c>
      <c r="B64" s="7" t="s">
        <v>449</v>
      </c>
      <c r="C64" s="4">
        <v>202200</v>
      </c>
      <c r="D64" s="35">
        <v>191570.98</v>
      </c>
      <c r="E64" s="40">
        <f t="shared" si="0"/>
        <v>94.743313550939661</v>
      </c>
    </row>
    <row r="65" spans="1:5" ht="23.25">
      <c r="A65" s="18" t="s">
        <v>246</v>
      </c>
      <c r="B65" s="7" t="s">
        <v>213</v>
      </c>
      <c r="C65" s="4">
        <v>146400</v>
      </c>
      <c r="D65" s="35">
        <v>144097</v>
      </c>
      <c r="E65" s="40">
        <f t="shared" si="0"/>
        <v>98.426912568306008</v>
      </c>
    </row>
    <row r="66" spans="1:5">
      <c r="A66" s="18" t="s">
        <v>330</v>
      </c>
      <c r="B66" s="7" t="s">
        <v>331</v>
      </c>
      <c r="C66" s="4">
        <v>146400</v>
      </c>
      <c r="D66" s="35">
        <v>144097</v>
      </c>
      <c r="E66" s="40">
        <f t="shared" si="0"/>
        <v>98.426912568306008</v>
      </c>
    </row>
    <row r="67" spans="1:5">
      <c r="A67" s="18" t="s">
        <v>153</v>
      </c>
      <c r="B67" s="7" t="s">
        <v>51</v>
      </c>
      <c r="C67" s="4">
        <v>146400</v>
      </c>
      <c r="D67" s="35">
        <v>144097</v>
      </c>
      <c r="E67" s="40">
        <f t="shared" si="0"/>
        <v>98.426912568306008</v>
      </c>
    </row>
    <row r="68" spans="1:5">
      <c r="A68" s="18" t="s">
        <v>63</v>
      </c>
      <c r="B68" s="7" t="s">
        <v>547</v>
      </c>
      <c r="C68" s="4">
        <v>49800</v>
      </c>
      <c r="D68" s="35">
        <v>41473.980000000003</v>
      </c>
      <c r="E68" s="40">
        <f t="shared" si="0"/>
        <v>83.281084337349412</v>
      </c>
    </row>
    <row r="69" spans="1:5">
      <c r="A69" s="18" t="s">
        <v>330</v>
      </c>
      <c r="B69" s="7" t="s">
        <v>95</v>
      </c>
      <c r="C69" s="4">
        <v>49800</v>
      </c>
      <c r="D69" s="35">
        <v>41473.980000000003</v>
      </c>
      <c r="E69" s="40">
        <f t="shared" si="0"/>
        <v>83.281084337349412</v>
      </c>
    </row>
    <row r="70" spans="1:5">
      <c r="A70" s="18" t="s">
        <v>153</v>
      </c>
      <c r="B70" s="7" t="s">
        <v>385</v>
      </c>
      <c r="C70" s="4">
        <v>49800</v>
      </c>
      <c r="D70" s="35">
        <v>41473.980000000003</v>
      </c>
      <c r="E70" s="40">
        <f t="shared" si="0"/>
        <v>83.281084337349412</v>
      </c>
    </row>
    <row r="71" spans="1:5">
      <c r="A71" s="18" t="s">
        <v>278</v>
      </c>
      <c r="B71" s="7" t="s">
        <v>313</v>
      </c>
      <c r="C71" s="4">
        <v>6000</v>
      </c>
      <c r="D71" s="35">
        <v>6000</v>
      </c>
      <c r="E71" s="40">
        <f t="shared" si="0"/>
        <v>100</v>
      </c>
    </row>
    <row r="72" spans="1:5">
      <c r="A72" s="18" t="s">
        <v>330</v>
      </c>
      <c r="B72" s="7" t="s">
        <v>425</v>
      </c>
      <c r="C72" s="4">
        <v>6000</v>
      </c>
      <c r="D72" s="35">
        <v>6000</v>
      </c>
      <c r="E72" s="40">
        <f t="shared" si="0"/>
        <v>100</v>
      </c>
    </row>
    <row r="73" spans="1:5">
      <c r="A73" s="18" t="s">
        <v>279</v>
      </c>
      <c r="B73" s="7" t="s">
        <v>149</v>
      </c>
      <c r="C73" s="4">
        <v>6000</v>
      </c>
      <c r="D73" s="35">
        <v>6000</v>
      </c>
      <c r="E73" s="40">
        <f t="shared" si="0"/>
        <v>100</v>
      </c>
    </row>
    <row r="74" spans="1:5" ht="34.5">
      <c r="A74" s="18" t="s">
        <v>266</v>
      </c>
      <c r="B74" s="7" t="s">
        <v>522</v>
      </c>
      <c r="C74" s="4">
        <v>4145000</v>
      </c>
      <c r="D74" s="35">
        <v>3274166.95</v>
      </c>
      <c r="E74" s="40">
        <f t="shared" ref="E74:E137" si="1">D74/C74*100</f>
        <v>78.990758745476484</v>
      </c>
    </row>
    <row r="75" spans="1:5" ht="57">
      <c r="A75" s="18" t="s">
        <v>162</v>
      </c>
      <c r="B75" s="7" t="s">
        <v>497</v>
      </c>
      <c r="C75" s="4">
        <v>2961300</v>
      </c>
      <c r="D75" s="35">
        <v>2439262.9</v>
      </c>
      <c r="E75" s="40">
        <f t="shared" si="1"/>
        <v>82.371353797318747</v>
      </c>
    </row>
    <row r="76" spans="1:5" ht="23.25">
      <c r="A76" s="18" t="s">
        <v>471</v>
      </c>
      <c r="B76" s="7" t="s">
        <v>24</v>
      </c>
      <c r="C76" s="4">
        <v>2961300</v>
      </c>
      <c r="D76" s="35">
        <v>2439262.9</v>
      </c>
      <c r="E76" s="40">
        <f t="shared" si="1"/>
        <v>82.371353797318747</v>
      </c>
    </row>
    <row r="77" spans="1:5" ht="34.5">
      <c r="A77" s="18" t="s">
        <v>287</v>
      </c>
      <c r="B77" s="7" t="s">
        <v>358</v>
      </c>
      <c r="C77" s="4">
        <v>2936400</v>
      </c>
      <c r="D77" s="35">
        <v>2434174.9</v>
      </c>
      <c r="E77" s="40">
        <f t="shared" si="1"/>
        <v>82.896570630704261</v>
      </c>
    </row>
    <row r="78" spans="1:5">
      <c r="A78" s="18" t="s">
        <v>330</v>
      </c>
      <c r="B78" s="7" t="s">
        <v>466</v>
      </c>
      <c r="C78" s="4">
        <v>2936400</v>
      </c>
      <c r="D78" s="35">
        <v>2434174.9</v>
      </c>
      <c r="E78" s="40">
        <f t="shared" si="1"/>
        <v>82.896570630704261</v>
      </c>
    </row>
    <row r="79" spans="1:5">
      <c r="A79" s="18" t="s">
        <v>528</v>
      </c>
      <c r="B79" s="7" t="s">
        <v>529</v>
      </c>
      <c r="C79" s="4">
        <v>2936400</v>
      </c>
      <c r="D79" s="35">
        <v>2434174.9</v>
      </c>
      <c r="E79" s="40">
        <f t="shared" si="1"/>
        <v>82.896570630704261</v>
      </c>
    </row>
    <row r="80" spans="1:5">
      <c r="A80" s="18" t="s">
        <v>379</v>
      </c>
      <c r="B80" s="7" t="s">
        <v>560</v>
      </c>
      <c r="C80" s="4">
        <v>2255200</v>
      </c>
      <c r="D80" s="35">
        <v>1893953.76</v>
      </c>
      <c r="E80" s="40">
        <f t="shared" si="1"/>
        <v>83.981631784320683</v>
      </c>
    </row>
    <row r="81" spans="1:5">
      <c r="A81" s="18" t="s">
        <v>318</v>
      </c>
      <c r="B81" s="7" t="s">
        <v>222</v>
      </c>
      <c r="C81" s="4">
        <v>681200</v>
      </c>
      <c r="D81" s="35">
        <v>540221.14</v>
      </c>
      <c r="E81" s="40">
        <f t="shared" si="1"/>
        <v>79.304336465061652</v>
      </c>
    </row>
    <row r="82" spans="1:5" ht="34.5">
      <c r="A82" s="18" t="s">
        <v>418</v>
      </c>
      <c r="B82" s="7" t="s">
        <v>122</v>
      </c>
      <c r="C82" s="4">
        <v>24900</v>
      </c>
      <c r="D82" s="35">
        <v>5088</v>
      </c>
      <c r="E82" s="40">
        <f t="shared" si="1"/>
        <v>20.433734939759034</v>
      </c>
    </row>
    <row r="83" spans="1:5">
      <c r="A83" s="18" t="s">
        <v>330</v>
      </c>
      <c r="B83" s="7" t="s">
        <v>235</v>
      </c>
      <c r="C83" s="4">
        <v>24900</v>
      </c>
      <c r="D83" s="35">
        <v>5088</v>
      </c>
      <c r="E83" s="40">
        <f t="shared" si="1"/>
        <v>20.433734939759034</v>
      </c>
    </row>
    <row r="84" spans="1:5">
      <c r="A84" s="18" t="s">
        <v>528</v>
      </c>
      <c r="B84" s="7" t="s">
        <v>294</v>
      </c>
      <c r="C84" s="4">
        <v>21900</v>
      </c>
      <c r="D84" s="35">
        <v>4800</v>
      </c>
      <c r="E84" s="40">
        <f t="shared" si="1"/>
        <v>21.917808219178081</v>
      </c>
    </row>
    <row r="85" spans="1:5">
      <c r="A85" s="18" t="s">
        <v>102</v>
      </c>
      <c r="B85" s="7" t="s">
        <v>392</v>
      </c>
      <c r="C85" s="4">
        <v>21900</v>
      </c>
      <c r="D85" s="35">
        <v>4800</v>
      </c>
      <c r="E85" s="40">
        <f t="shared" si="1"/>
        <v>21.917808219178081</v>
      </c>
    </row>
    <row r="86" spans="1:5">
      <c r="A86" s="18" t="s">
        <v>123</v>
      </c>
      <c r="B86" s="7" t="s">
        <v>232</v>
      </c>
      <c r="C86" s="4">
        <v>3000</v>
      </c>
      <c r="D86" s="35">
        <v>288</v>
      </c>
      <c r="E86" s="40">
        <f t="shared" si="1"/>
        <v>9.6</v>
      </c>
    </row>
    <row r="87" spans="1:5">
      <c r="A87" s="18" t="s">
        <v>216</v>
      </c>
      <c r="B87" s="7" t="s">
        <v>184</v>
      </c>
      <c r="C87" s="4">
        <v>3000</v>
      </c>
      <c r="D87" s="35">
        <v>288</v>
      </c>
      <c r="E87" s="40">
        <f t="shared" si="1"/>
        <v>9.6</v>
      </c>
    </row>
    <row r="88" spans="1:5" ht="23.25">
      <c r="A88" s="18" t="s">
        <v>410</v>
      </c>
      <c r="B88" s="7" t="s">
        <v>34</v>
      </c>
      <c r="C88" s="4">
        <v>1135700</v>
      </c>
      <c r="D88" s="35">
        <v>824036.93</v>
      </c>
      <c r="E88" s="40">
        <f t="shared" si="1"/>
        <v>72.557623492119404</v>
      </c>
    </row>
    <row r="89" spans="1:5" ht="23.25">
      <c r="A89" s="18" t="s">
        <v>306</v>
      </c>
      <c r="B89" s="7" t="s">
        <v>97</v>
      </c>
      <c r="C89" s="4">
        <v>1135700</v>
      </c>
      <c r="D89" s="35">
        <v>824036.93</v>
      </c>
      <c r="E89" s="40">
        <f t="shared" si="1"/>
        <v>72.557623492119404</v>
      </c>
    </row>
    <row r="90" spans="1:5" ht="23.25">
      <c r="A90" s="18" t="s">
        <v>322</v>
      </c>
      <c r="B90" s="7" t="s">
        <v>292</v>
      </c>
      <c r="C90" s="4">
        <v>1135700</v>
      </c>
      <c r="D90" s="35">
        <v>824036.93</v>
      </c>
      <c r="E90" s="40">
        <f t="shared" si="1"/>
        <v>72.557623492119404</v>
      </c>
    </row>
    <row r="91" spans="1:5">
      <c r="A91" s="18" t="s">
        <v>330</v>
      </c>
      <c r="B91" s="7" t="s">
        <v>406</v>
      </c>
      <c r="C91" s="4">
        <v>215000</v>
      </c>
      <c r="D91" s="35">
        <v>142203.37</v>
      </c>
      <c r="E91" s="40">
        <f t="shared" si="1"/>
        <v>66.141102325581386</v>
      </c>
    </row>
    <row r="92" spans="1:5">
      <c r="A92" s="18" t="s">
        <v>123</v>
      </c>
      <c r="B92" s="7" t="s">
        <v>523</v>
      </c>
      <c r="C92" s="4">
        <v>215000</v>
      </c>
      <c r="D92" s="35">
        <v>142203.37</v>
      </c>
      <c r="E92" s="40">
        <f t="shared" si="1"/>
        <v>66.141102325581386</v>
      </c>
    </row>
    <row r="93" spans="1:5">
      <c r="A93" s="18" t="s">
        <v>328</v>
      </c>
      <c r="B93" s="7" t="s">
        <v>557</v>
      </c>
      <c r="C93" s="4">
        <v>80000</v>
      </c>
      <c r="D93" s="35">
        <v>55846.71</v>
      </c>
      <c r="E93" s="40">
        <f t="shared" si="1"/>
        <v>69.808387500000009</v>
      </c>
    </row>
    <row r="94" spans="1:5">
      <c r="A94" s="18" t="s">
        <v>307</v>
      </c>
      <c r="B94" s="7" t="s">
        <v>308</v>
      </c>
      <c r="C94" s="4">
        <v>85000</v>
      </c>
      <c r="D94" s="35">
        <v>53833.97</v>
      </c>
      <c r="E94" s="40">
        <f t="shared" si="1"/>
        <v>63.334082352941181</v>
      </c>
    </row>
    <row r="95" spans="1:5">
      <c r="A95" s="18" t="s">
        <v>216</v>
      </c>
      <c r="B95" s="7" t="s">
        <v>356</v>
      </c>
      <c r="C95" s="4">
        <v>50000</v>
      </c>
      <c r="D95" s="35">
        <v>32522.69</v>
      </c>
      <c r="E95" s="40">
        <f t="shared" si="1"/>
        <v>65.045379999999994</v>
      </c>
    </row>
    <row r="96" spans="1:5">
      <c r="A96" s="18" t="s">
        <v>369</v>
      </c>
      <c r="B96" s="7" t="s">
        <v>238</v>
      </c>
      <c r="C96" s="4">
        <v>920700</v>
      </c>
      <c r="D96" s="35">
        <v>681833.56</v>
      </c>
      <c r="E96" s="40">
        <f t="shared" si="1"/>
        <v>74.05599652438363</v>
      </c>
    </row>
    <row r="97" spans="1:5">
      <c r="A97" s="18" t="s">
        <v>175</v>
      </c>
      <c r="B97" s="7" t="s">
        <v>173</v>
      </c>
      <c r="C97" s="4">
        <v>620000</v>
      </c>
      <c r="D97" s="35">
        <v>448190</v>
      </c>
      <c r="E97" s="40">
        <f t="shared" si="1"/>
        <v>72.288709677419348</v>
      </c>
    </row>
    <row r="98" spans="1:5">
      <c r="A98" s="18" t="s">
        <v>38</v>
      </c>
      <c r="B98" s="7" t="s">
        <v>352</v>
      </c>
      <c r="C98" s="4">
        <v>300700</v>
      </c>
      <c r="D98" s="35">
        <v>233643.56</v>
      </c>
      <c r="E98" s="40">
        <f t="shared" si="1"/>
        <v>77.699886930495509</v>
      </c>
    </row>
    <row r="99" spans="1:5">
      <c r="A99" s="18" t="s">
        <v>359</v>
      </c>
      <c r="B99" s="7" t="s">
        <v>386</v>
      </c>
      <c r="C99" s="4">
        <v>48000</v>
      </c>
      <c r="D99" s="35">
        <v>10867.12</v>
      </c>
      <c r="E99" s="40">
        <f t="shared" si="1"/>
        <v>22.639833333333335</v>
      </c>
    </row>
    <row r="100" spans="1:5">
      <c r="A100" s="18" t="s">
        <v>167</v>
      </c>
      <c r="B100" s="7" t="s">
        <v>210</v>
      </c>
      <c r="C100" s="4">
        <v>48000</v>
      </c>
      <c r="D100" s="35">
        <v>10867.12</v>
      </c>
      <c r="E100" s="40">
        <f t="shared" si="1"/>
        <v>22.639833333333335</v>
      </c>
    </row>
    <row r="101" spans="1:5" ht="23.25">
      <c r="A101" s="18" t="s">
        <v>246</v>
      </c>
      <c r="B101" s="7" t="s">
        <v>544</v>
      </c>
      <c r="C101" s="4">
        <v>39900</v>
      </c>
      <c r="D101" s="35">
        <v>3669</v>
      </c>
      <c r="E101" s="40">
        <f t="shared" si="1"/>
        <v>9.1954887218045105</v>
      </c>
    </row>
    <row r="102" spans="1:5">
      <c r="A102" s="18" t="s">
        <v>330</v>
      </c>
      <c r="B102" s="7" t="s">
        <v>92</v>
      </c>
      <c r="C102" s="4">
        <v>39900</v>
      </c>
      <c r="D102" s="35">
        <v>3669</v>
      </c>
      <c r="E102" s="40">
        <f t="shared" si="1"/>
        <v>9.1954887218045105</v>
      </c>
    </row>
    <row r="103" spans="1:5">
      <c r="A103" s="18" t="s">
        <v>153</v>
      </c>
      <c r="B103" s="7" t="s">
        <v>378</v>
      </c>
      <c r="C103" s="4">
        <v>39900</v>
      </c>
      <c r="D103" s="35">
        <v>3669</v>
      </c>
      <c r="E103" s="40">
        <f t="shared" si="1"/>
        <v>9.1954887218045105</v>
      </c>
    </row>
    <row r="104" spans="1:5">
      <c r="A104" s="18" t="s">
        <v>63</v>
      </c>
      <c r="B104" s="7" t="s">
        <v>310</v>
      </c>
      <c r="C104" s="4">
        <v>8000</v>
      </c>
      <c r="D104" s="35">
        <v>7198.12</v>
      </c>
      <c r="E104" s="40">
        <f t="shared" si="1"/>
        <v>89.976500000000001</v>
      </c>
    </row>
    <row r="105" spans="1:5">
      <c r="A105" s="18" t="s">
        <v>330</v>
      </c>
      <c r="B105" s="7" t="s">
        <v>422</v>
      </c>
      <c r="C105" s="4">
        <v>8000</v>
      </c>
      <c r="D105" s="35">
        <v>7198.12</v>
      </c>
      <c r="E105" s="40">
        <f t="shared" si="1"/>
        <v>89.976500000000001</v>
      </c>
    </row>
    <row r="106" spans="1:5">
      <c r="A106" s="18" t="s">
        <v>153</v>
      </c>
      <c r="B106" s="7" t="s">
        <v>20</v>
      </c>
      <c r="C106" s="4">
        <v>8000</v>
      </c>
      <c r="D106" s="35">
        <v>7198.12</v>
      </c>
      <c r="E106" s="40">
        <f t="shared" si="1"/>
        <v>89.976500000000001</v>
      </c>
    </row>
    <row r="107" spans="1:5">
      <c r="A107" s="18" t="s">
        <v>278</v>
      </c>
      <c r="B107" s="7" t="s">
        <v>73</v>
      </c>
      <c r="C107" s="4">
        <v>100</v>
      </c>
      <c r="D107" s="35" t="s">
        <v>496</v>
      </c>
      <c r="E107" s="40"/>
    </row>
    <row r="108" spans="1:5">
      <c r="A108" s="18" t="s">
        <v>330</v>
      </c>
      <c r="B108" s="7" t="s">
        <v>182</v>
      </c>
      <c r="C108" s="4">
        <v>100</v>
      </c>
      <c r="D108" s="35" t="s">
        <v>496</v>
      </c>
      <c r="E108" s="40"/>
    </row>
    <row r="109" spans="1:5">
      <c r="A109" s="18" t="s">
        <v>279</v>
      </c>
      <c r="B109" s="7" t="s">
        <v>355</v>
      </c>
      <c r="C109" s="4">
        <v>100</v>
      </c>
      <c r="D109" s="35" t="s">
        <v>496</v>
      </c>
      <c r="E109" s="40"/>
    </row>
    <row r="110" spans="1:5">
      <c r="A110" s="18" t="s">
        <v>119</v>
      </c>
      <c r="B110" s="7" t="s">
        <v>69</v>
      </c>
      <c r="C110" s="4">
        <v>100000</v>
      </c>
      <c r="D110" s="35" t="s">
        <v>496</v>
      </c>
      <c r="E110" s="40"/>
    </row>
    <row r="111" spans="1:5">
      <c r="A111" s="18" t="s">
        <v>359</v>
      </c>
      <c r="B111" s="7" t="s">
        <v>499</v>
      </c>
      <c r="C111" s="4">
        <v>100000</v>
      </c>
      <c r="D111" s="35" t="s">
        <v>496</v>
      </c>
      <c r="E111" s="40"/>
    </row>
    <row r="112" spans="1:5">
      <c r="A112" s="18" t="s">
        <v>511</v>
      </c>
      <c r="B112" s="7" t="s">
        <v>301</v>
      </c>
      <c r="C112" s="4">
        <v>100000</v>
      </c>
      <c r="D112" s="35" t="s">
        <v>496</v>
      </c>
      <c r="E112" s="40"/>
    </row>
    <row r="113" spans="1:5">
      <c r="A113" s="18" t="s">
        <v>330</v>
      </c>
      <c r="B113" s="7" t="s">
        <v>413</v>
      </c>
      <c r="C113" s="4">
        <v>100000</v>
      </c>
      <c r="D113" s="35" t="s">
        <v>496</v>
      </c>
      <c r="E113" s="40"/>
    </row>
    <row r="114" spans="1:5">
      <c r="A114" s="18" t="s">
        <v>153</v>
      </c>
      <c r="B114" s="7" t="s">
        <v>140</v>
      </c>
      <c r="C114" s="4">
        <v>100000</v>
      </c>
      <c r="D114" s="35" t="s">
        <v>496</v>
      </c>
      <c r="E114" s="40"/>
    </row>
    <row r="115" spans="1:5">
      <c r="A115" s="18" t="s">
        <v>18</v>
      </c>
      <c r="B115" s="7" t="s">
        <v>401</v>
      </c>
      <c r="C115" s="4">
        <v>3849232</v>
      </c>
      <c r="D115" s="35">
        <v>2960675.34</v>
      </c>
      <c r="E115" s="40">
        <f t="shared" si="1"/>
        <v>76.916001425738941</v>
      </c>
    </row>
    <row r="116" spans="1:5" ht="57">
      <c r="A116" s="18" t="s">
        <v>162</v>
      </c>
      <c r="B116" s="7" t="s">
        <v>375</v>
      </c>
      <c r="C116" s="4">
        <v>1681800</v>
      </c>
      <c r="D116" s="35">
        <v>1342416.13</v>
      </c>
      <c r="E116" s="40">
        <f t="shared" si="1"/>
        <v>79.820200380544648</v>
      </c>
    </row>
    <row r="117" spans="1:5">
      <c r="A117" s="18" t="s">
        <v>183</v>
      </c>
      <c r="B117" s="7" t="s">
        <v>141</v>
      </c>
      <c r="C117" s="4">
        <v>1681800</v>
      </c>
      <c r="D117" s="35">
        <v>1342416.13</v>
      </c>
      <c r="E117" s="40">
        <f t="shared" si="1"/>
        <v>79.820200380544648</v>
      </c>
    </row>
    <row r="118" spans="1:5" ht="23.25">
      <c r="A118" s="18" t="s">
        <v>336</v>
      </c>
      <c r="B118" s="7" t="s">
        <v>469</v>
      </c>
      <c r="C118" s="4">
        <v>1681800</v>
      </c>
      <c r="D118" s="35">
        <v>1342416.13</v>
      </c>
      <c r="E118" s="40">
        <f t="shared" si="1"/>
        <v>79.820200380544648</v>
      </c>
    </row>
    <row r="119" spans="1:5">
      <c r="A119" s="18" t="s">
        <v>330</v>
      </c>
      <c r="B119" s="7" t="s">
        <v>8</v>
      </c>
      <c r="C119" s="4">
        <v>1681800</v>
      </c>
      <c r="D119" s="35">
        <v>1342416.13</v>
      </c>
      <c r="E119" s="40">
        <f t="shared" si="1"/>
        <v>79.820200380544648</v>
      </c>
    </row>
    <row r="120" spans="1:5">
      <c r="A120" s="18" t="s">
        <v>528</v>
      </c>
      <c r="B120" s="7" t="s">
        <v>75</v>
      </c>
      <c r="C120" s="4">
        <v>1681800</v>
      </c>
      <c r="D120" s="35">
        <v>1342416.13</v>
      </c>
      <c r="E120" s="40">
        <f t="shared" si="1"/>
        <v>79.820200380544648</v>
      </c>
    </row>
    <row r="121" spans="1:5">
      <c r="A121" s="18" t="s">
        <v>379</v>
      </c>
      <c r="B121" s="7" t="s">
        <v>124</v>
      </c>
      <c r="C121" s="4">
        <v>1291900</v>
      </c>
      <c r="D121" s="35">
        <v>1055127.6000000001</v>
      </c>
      <c r="E121" s="40">
        <f t="shared" si="1"/>
        <v>81.672544314575433</v>
      </c>
    </row>
    <row r="122" spans="1:5">
      <c r="A122" s="18" t="s">
        <v>318</v>
      </c>
      <c r="B122" s="7" t="s">
        <v>212</v>
      </c>
      <c r="C122" s="4">
        <v>389900</v>
      </c>
      <c r="D122" s="35">
        <v>287288.53000000003</v>
      </c>
      <c r="E122" s="40">
        <f t="shared" si="1"/>
        <v>73.682618620159019</v>
      </c>
    </row>
    <row r="123" spans="1:5" ht="23.25">
      <c r="A123" s="18" t="s">
        <v>410</v>
      </c>
      <c r="B123" s="7" t="s">
        <v>475</v>
      </c>
      <c r="C123" s="4">
        <v>815932</v>
      </c>
      <c r="D123" s="35">
        <v>677440.38</v>
      </c>
      <c r="E123" s="40">
        <f t="shared" si="1"/>
        <v>83.026573292872442</v>
      </c>
    </row>
    <row r="124" spans="1:5" ht="23.25">
      <c r="A124" s="18" t="s">
        <v>306</v>
      </c>
      <c r="B124" s="7" t="s">
        <v>542</v>
      </c>
      <c r="C124" s="4">
        <v>815932</v>
      </c>
      <c r="D124" s="35">
        <v>677440.38</v>
      </c>
      <c r="E124" s="40">
        <f t="shared" si="1"/>
        <v>83.026573292872442</v>
      </c>
    </row>
    <row r="125" spans="1:5" ht="23.25">
      <c r="A125" s="18" t="s">
        <v>207</v>
      </c>
      <c r="B125" s="7" t="s">
        <v>405</v>
      </c>
      <c r="C125" s="4">
        <v>558518</v>
      </c>
      <c r="D125" s="35">
        <v>558518</v>
      </c>
      <c r="E125" s="40">
        <f t="shared" si="1"/>
        <v>100</v>
      </c>
    </row>
    <row r="126" spans="1:5">
      <c r="A126" s="18" t="s">
        <v>330</v>
      </c>
      <c r="B126" s="7" t="s">
        <v>516</v>
      </c>
      <c r="C126" s="4">
        <v>558518</v>
      </c>
      <c r="D126" s="35">
        <v>558518</v>
      </c>
      <c r="E126" s="40">
        <f t="shared" si="1"/>
        <v>100</v>
      </c>
    </row>
    <row r="127" spans="1:5">
      <c r="A127" s="18" t="s">
        <v>123</v>
      </c>
      <c r="B127" s="7" t="s">
        <v>514</v>
      </c>
      <c r="C127" s="4">
        <v>558518</v>
      </c>
      <c r="D127" s="35">
        <v>558518</v>
      </c>
      <c r="E127" s="40">
        <f t="shared" si="1"/>
        <v>100</v>
      </c>
    </row>
    <row r="128" spans="1:5">
      <c r="A128" s="18" t="s">
        <v>307</v>
      </c>
      <c r="B128" s="7" t="s">
        <v>421</v>
      </c>
      <c r="C128" s="4">
        <v>558518</v>
      </c>
      <c r="D128" s="35">
        <v>558518</v>
      </c>
      <c r="E128" s="40">
        <f t="shared" si="1"/>
        <v>100</v>
      </c>
    </row>
    <row r="129" spans="1:5" ht="23.25">
      <c r="A129" s="18" t="s">
        <v>322</v>
      </c>
      <c r="B129" s="7" t="s">
        <v>166</v>
      </c>
      <c r="C129" s="4">
        <v>257414</v>
      </c>
      <c r="D129" s="35">
        <v>118922.38</v>
      </c>
      <c r="E129" s="40">
        <f t="shared" si="1"/>
        <v>46.198878071899742</v>
      </c>
    </row>
    <row r="130" spans="1:5">
      <c r="A130" s="18" t="s">
        <v>330</v>
      </c>
      <c r="B130" s="7" t="s">
        <v>280</v>
      </c>
      <c r="C130" s="4">
        <v>249814</v>
      </c>
      <c r="D130" s="35">
        <v>114130.38</v>
      </c>
      <c r="E130" s="40">
        <f t="shared" si="1"/>
        <v>45.686142490012571</v>
      </c>
    </row>
    <row r="131" spans="1:5">
      <c r="A131" s="18" t="s">
        <v>123</v>
      </c>
      <c r="B131" s="7" t="s">
        <v>277</v>
      </c>
      <c r="C131" s="4">
        <v>249814</v>
      </c>
      <c r="D131" s="35">
        <v>114130.38</v>
      </c>
      <c r="E131" s="40">
        <f t="shared" si="1"/>
        <v>45.686142490012571</v>
      </c>
    </row>
    <row r="132" spans="1:5">
      <c r="A132" s="18" t="s">
        <v>328</v>
      </c>
      <c r="B132" s="7" t="s">
        <v>442</v>
      </c>
      <c r="C132" s="4">
        <v>44200</v>
      </c>
      <c r="D132" s="35">
        <v>37153.879999999997</v>
      </c>
      <c r="E132" s="40">
        <f t="shared" si="1"/>
        <v>84.058552036199089</v>
      </c>
    </row>
    <row r="133" spans="1:5">
      <c r="A133" s="18" t="s">
        <v>307</v>
      </c>
      <c r="B133" s="7" t="s">
        <v>180</v>
      </c>
      <c r="C133" s="4">
        <v>3400</v>
      </c>
      <c r="D133" s="35">
        <v>1950</v>
      </c>
      <c r="E133" s="40">
        <f t="shared" si="1"/>
        <v>57.352941176470587</v>
      </c>
    </row>
    <row r="134" spans="1:5">
      <c r="A134" s="18" t="s">
        <v>216</v>
      </c>
      <c r="B134" s="7" t="s">
        <v>233</v>
      </c>
      <c r="C134" s="4">
        <v>202214</v>
      </c>
      <c r="D134" s="35">
        <v>75026.5</v>
      </c>
      <c r="E134" s="40">
        <f t="shared" si="1"/>
        <v>37.10252504772172</v>
      </c>
    </row>
    <row r="135" spans="1:5">
      <c r="A135" s="18" t="s">
        <v>369</v>
      </c>
      <c r="B135" s="7" t="s">
        <v>553</v>
      </c>
      <c r="C135" s="4">
        <v>7600</v>
      </c>
      <c r="D135" s="35">
        <v>4792</v>
      </c>
      <c r="E135" s="40">
        <f t="shared" si="1"/>
        <v>63.05263157894737</v>
      </c>
    </row>
    <row r="136" spans="1:5">
      <c r="A136" s="18" t="s">
        <v>38</v>
      </c>
      <c r="B136" s="7" t="s">
        <v>104</v>
      </c>
      <c r="C136" s="4">
        <v>7600</v>
      </c>
      <c r="D136" s="35">
        <v>4792</v>
      </c>
      <c r="E136" s="40">
        <f t="shared" si="1"/>
        <v>63.05263157894737</v>
      </c>
    </row>
    <row r="137" spans="1:5" ht="23.25">
      <c r="A137" s="18" t="s">
        <v>482</v>
      </c>
      <c r="B137" s="7" t="s">
        <v>65</v>
      </c>
      <c r="C137" s="4">
        <v>1326000</v>
      </c>
      <c r="D137" s="35">
        <v>937098</v>
      </c>
      <c r="E137" s="40">
        <f t="shared" si="1"/>
        <v>70.671040723981903</v>
      </c>
    </row>
    <row r="138" spans="1:5">
      <c r="A138" s="18" t="s">
        <v>234</v>
      </c>
      <c r="B138" s="7" t="s">
        <v>398</v>
      </c>
      <c r="C138" s="4">
        <v>1326000</v>
      </c>
      <c r="D138" s="35">
        <v>937098</v>
      </c>
      <c r="E138" s="40">
        <f t="shared" ref="E138:E181" si="2">D138/C138*100</f>
        <v>70.671040723981903</v>
      </c>
    </row>
    <row r="139" spans="1:5" ht="45.75">
      <c r="A139" s="18" t="s">
        <v>468</v>
      </c>
      <c r="B139" s="7" t="s">
        <v>161</v>
      </c>
      <c r="C139" s="4">
        <v>1295100</v>
      </c>
      <c r="D139" s="35">
        <v>937098</v>
      </c>
      <c r="E139" s="40">
        <f t="shared" si="2"/>
        <v>72.357192494788052</v>
      </c>
    </row>
    <row r="140" spans="1:5">
      <c r="A140" s="18" t="s">
        <v>330</v>
      </c>
      <c r="B140" s="7" t="s">
        <v>269</v>
      </c>
      <c r="C140" s="4">
        <v>1295100</v>
      </c>
      <c r="D140" s="35">
        <v>937098</v>
      </c>
      <c r="E140" s="40">
        <f t="shared" si="2"/>
        <v>72.357192494788052</v>
      </c>
    </row>
    <row r="141" spans="1:5">
      <c r="A141" s="18" t="s">
        <v>66</v>
      </c>
      <c r="B141" s="7" t="s">
        <v>391</v>
      </c>
      <c r="C141" s="4">
        <v>1295100</v>
      </c>
      <c r="D141" s="35">
        <v>937098</v>
      </c>
      <c r="E141" s="40">
        <f t="shared" si="2"/>
        <v>72.357192494788052</v>
      </c>
    </row>
    <row r="142" spans="1:5" ht="23.25">
      <c r="A142" s="18" t="s">
        <v>495</v>
      </c>
      <c r="B142" s="7" t="s">
        <v>434</v>
      </c>
      <c r="C142" s="4">
        <v>1295100</v>
      </c>
      <c r="D142" s="35">
        <v>937098</v>
      </c>
      <c r="E142" s="40">
        <f t="shared" si="2"/>
        <v>72.357192494788052</v>
      </c>
    </row>
    <row r="143" spans="1:5">
      <c r="A143" s="18" t="s">
        <v>455</v>
      </c>
      <c r="B143" s="7" t="s">
        <v>490</v>
      </c>
      <c r="C143" s="4">
        <v>30900</v>
      </c>
      <c r="D143" s="35" t="s">
        <v>496</v>
      </c>
      <c r="E143" s="40" t="e">
        <f t="shared" si="2"/>
        <v>#VALUE!</v>
      </c>
    </row>
    <row r="144" spans="1:5">
      <c r="A144" s="18" t="s">
        <v>330</v>
      </c>
      <c r="B144" s="7" t="s">
        <v>39</v>
      </c>
      <c r="C144" s="4">
        <v>30900</v>
      </c>
      <c r="D144" s="35" t="s">
        <v>496</v>
      </c>
      <c r="E144" s="40" t="e">
        <f t="shared" si="2"/>
        <v>#VALUE!</v>
      </c>
    </row>
    <row r="145" spans="1:5">
      <c r="A145" s="18" t="s">
        <v>66</v>
      </c>
      <c r="B145" s="7" t="s">
        <v>152</v>
      </c>
      <c r="C145" s="4">
        <v>30900</v>
      </c>
      <c r="D145" s="35" t="s">
        <v>496</v>
      </c>
      <c r="E145" s="40" t="e">
        <f t="shared" si="2"/>
        <v>#VALUE!</v>
      </c>
    </row>
    <row r="146" spans="1:5" ht="23.25">
      <c r="A146" s="18" t="s">
        <v>495</v>
      </c>
      <c r="B146" s="7" t="s">
        <v>195</v>
      </c>
      <c r="C146" s="4">
        <v>30900</v>
      </c>
      <c r="D146" s="35" t="s">
        <v>496</v>
      </c>
      <c r="E146" s="40" t="e">
        <f t="shared" si="2"/>
        <v>#VALUE!</v>
      </c>
    </row>
    <row r="147" spans="1:5">
      <c r="A147" s="18" t="s">
        <v>359</v>
      </c>
      <c r="B147" s="7" t="s">
        <v>142</v>
      </c>
      <c r="C147" s="4">
        <v>25500</v>
      </c>
      <c r="D147" s="35">
        <v>3720.83</v>
      </c>
      <c r="E147" s="40">
        <f t="shared" si="2"/>
        <v>14.59149019607843</v>
      </c>
    </row>
    <row r="148" spans="1:5">
      <c r="A148" s="18" t="s">
        <v>167</v>
      </c>
      <c r="B148" s="7" t="s">
        <v>91</v>
      </c>
      <c r="C148" s="4">
        <v>25500</v>
      </c>
      <c r="D148" s="35">
        <v>3720.83</v>
      </c>
      <c r="E148" s="40">
        <f t="shared" si="2"/>
        <v>14.59149019607843</v>
      </c>
    </row>
    <row r="149" spans="1:5">
      <c r="A149" s="18" t="s">
        <v>63</v>
      </c>
      <c r="B149" s="7" t="s">
        <v>67</v>
      </c>
      <c r="C149" s="4">
        <v>25500</v>
      </c>
      <c r="D149" s="35">
        <v>3720.83</v>
      </c>
      <c r="E149" s="40">
        <f t="shared" si="2"/>
        <v>14.59149019607843</v>
      </c>
    </row>
    <row r="150" spans="1:5">
      <c r="A150" s="18" t="s">
        <v>330</v>
      </c>
      <c r="B150" s="7" t="s">
        <v>177</v>
      </c>
      <c r="C150" s="4">
        <v>25500</v>
      </c>
      <c r="D150" s="35">
        <v>3720.83</v>
      </c>
      <c r="E150" s="40">
        <f t="shared" si="2"/>
        <v>14.59149019607843</v>
      </c>
    </row>
    <row r="151" spans="1:5">
      <c r="A151" s="18" t="s">
        <v>153</v>
      </c>
      <c r="B151" s="7" t="s">
        <v>465</v>
      </c>
      <c r="C151" s="4">
        <v>25500</v>
      </c>
      <c r="D151" s="35">
        <v>3720.83</v>
      </c>
      <c r="E151" s="40">
        <f t="shared" si="2"/>
        <v>14.59149019607843</v>
      </c>
    </row>
    <row r="152" spans="1:5" ht="23.25">
      <c r="A152" s="18" t="s">
        <v>144</v>
      </c>
      <c r="B152" s="7" t="s">
        <v>272</v>
      </c>
      <c r="C152" s="4">
        <v>1529600</v>
      </c>
      <c r="D152" s="35">
        <v>1200214.5900000001</v>
      </c>
      <c r="E152" s="40">
        <f t="shared" si="2"/>
        <v>78.465912003138087</v>
      </c>
    </row>
    <row r="153" spans="1:5">
      <c r="A153" s="18" t="s">
        <v>330</v>
      </c>
      <c r="B153" s="7" t="s">
        <v>387</v>
      </c>
      <c r="C153" s="4">
        <v>1509800</v>
      </c>
      <c r="D153" s="35">
        <v>1184165.5900000001</v>
      </c>
      <c r="E153" s="40">
        <f t="shared" si="2"/>
        <v>78.431950589482057</v>
      </c>
    </row>
    <row r="154" spans="1:5">
      <c r="A154" s="18" t="s">
        <v>528</v>
      </c>
      <c r="B154" s="7" t="s">
        <v>441</v>
      </c>
      <c r="C154" s="4">
        <v>1327843</v>
      </c>
      <c r="D154" s="35">
        <v>1019417.34</v>
      </c>
      <c r="E154" s="40">
        <f t="shared" si="2"/>
        <v>76.772430174350433</v>
      </c>
    </row>
    <row r="155" spans="1:5">
      <c r="A155" s="18" t="s">
        <v>379</v>
      </c>
      <c r="B155" s="7" t="s">
        <v>491</v>
      </c>
      <c r="C155" s="4">
        <v>1020558</v>
      </c>
      <c r="D155" s="35">
        <v>793380.87</v>
      </c>
      <c r="E155" s="40">
        <f t="shared" si="2"/>
        <v>77.739909931625633</v>
      </c>
    </row>
    <row r="156" spans="1:5">
      <c r="A156" s="18" t="s">
        <v>318</v>
      </c>
      <c r="B156" s="7" t="s">
        <v>10</v>
      </c>
      <c r="C156" s="4">
        <v>307285</v>
      </c>
      <c r="D156" s="35">
        <v>226036.47</v>
      </c>
      <c r="E156" s="40">
        <f t="shared" si="2"/>
        <v>73.559226776445314</v>
      </c>
    </row>
    <row r="157" spans="1:5">
      <c r="A157" s="18" t="s">
        <v>123</v>
      </c>
      <c r="B157" s="7" t="s">
        <v>383</v>
      </c>
      <c r="C157" s="4">
        <v>153757</v>
      </c>
      <c r="D157" s="35">
        <v>138348.76</v>
      </c>
      <c r="E157" s="40">
        <f t="shared" si="2"/>
        <v>89.97883673588845</v>
      </c>
    </row>
    <row r="158" spans="1:5">
      <c r="A158" s="18" t="s">
        <v>328</v>
      </c>
      <c r="B158" s="7" t="s">
        <v>548</v>
      </c>
      <c r="C158" s="4">
        <v>66695</v>
      </c>
      <c r="D158" s="35">
        <v>62289.16</v>
      </c>
      <c r="E158" s="40">
        <f t="shared" si="2"/>
        <v>93.394047529799835</v>
      </c>
    </row>
    <row r="159" spans="1:5">
      <c r="A159" s="18" t="s">
        <v>397</v>
      </c>
      <c r="B159" s="7" t="s">
        <v>78</v>
      </c>
      <c r="C159" s="4">
        <v>37758</v>
      </c>
      <c r="D159" s="35">
        <v>37758</v>
      </c>
      <c r="E159" s="40">
        <f t="shared" si="2"/>
        <v>100</v>
      </c>
    </row>
    <row r="160" spans="1:5">
      <c r="A160" s="18" t="s">
        <v>307</v>
      </c>
      <c r="B160" s="7" t="s">
        <v>288</v>
      </c>
      <c r="C160" s="4">
        <v>25749</v>
      </c>
      <c r="D160" s="35">
        <v>17756.599999999999</v>
      </c>
      <c r="E160" s="40">
        <f t="shared" si="2"/>
        <v>68.960347974678626</v>
      </c>
    </row>
    <row r="161" spans="1:5">
      <c r="A161" s="18" t="s">
        <v>216</v>
      </c>
      <c r="B161" s="7" t="s">
        <v>342</v>
      </c>
      <c r="C161" s="4">
        <v>23555</v>
      </c>
      <c r="D161" s="35">
        <v>20545</v>
      </c>
      <c r="E161" s="40">
        <f t="shared" si="2"/>
        <v>87.22139673105498</v>
      </c>
    </row>
    <row r="162" spans="1:5">
      <c r="A162" s="18" t="s">
        <v>26</v>
      </c>
      <c r="B162" s="7" t="s">
        <v>552</v>
      </c>
      <c r="C162" s="4">
        <v>24400</v>
      </c>
      <c r="D162" s="35">
        <v>24400</v>
      </c>
      <c r="E162" s="40">
        <f t="shared" si="2"/>
        <v>100</v>
      </c>
    </row>
    <row r="163" spans="1:5" ht="23.25">
      <c r="A163" s="18" t="s">
        <v>192</v>
      </c>
      <c r="B163" s="7" t="s">
        <v>41</v>
      </c>
      <c r="C163" s="4">
        <v>24400</v>
      </c>
      <c r="D163" s="35">
        <v>24400</v>
      </c>
      <c r="E163" s="40">
        <f t="shared" si="2"/>
        <v>100</v>
      </c>
    </row>
    <row r="164" spans="1:5">
      <c r="A164" s="18" t="s">
        <v>153</v>
      </c>
      <c r="B164" s="7" t="s">
        <v>103</v>
      </c>
      <c r="C164" s="4">
        <v>3800</v>
      </c>
      <c r="D164" s="35">
        <v>1999.49</v>
      </c>
      <c r="E164" s="40">
        <f t="shared" si="2"/>
        <v>52.618157894736839</v>
      </c>
    </row>
    <row r="165" spans="1:5">
      <c r="A165" s="18" t="s">
        <v>369</v>
      </c>
      <c r="B165" s="7" t="s">
        <v>98</v>
      </c>
      <c r="C165" s="4">
        <v>19800</v>
      </c>
      <c r="D165" s="35">
        <v>16049</v>
      </c>
      <c r="E165" s="40">
        <f t="shared" si="2"/>
        <v>81.055555555555557</v>
      </c>
    </row>
    <row r="166" spans="1:5">
      <c r="A166" s="18" t="s">
        <v>175</v>
      </c>
      <c r="B166" s="7" t="s">
        <v>157</v>
      </c>
      <c r="C166" s="4">
        <v>13300</v>
      </c>
      <c r="D166" s="35">
        <v>13245</v>
      </c>
      <c r="E166" s="40">
        <f t="shared" si="2"/>
        <v>99.58646616541354</v>
      </c>
    </row>
    <row r="167" spans="1:5">
      <c r="A167" s="18" t="s">
        <v>38</v>
      </c>
      <c r="B167" s="7" t="s">
        <v>208</v>
      </c>
      <c r="C167" s="4">
        <v>6500</v>
      </c>
      <c r="D167" s="35">
        <v>2804</v>
      </c>
      <c r="E167" s="40">
        <f t="shared" si="2"/>
        <v>43.138461538461534</v>
      </c>
    </row>
    <row r="168" spans="1:5">
      <c r="A168" s="18" t="s">
        <v>204</v>
      </c>
      <c r="B168" s="7" t="s">
        <v>243</v>
      </c>
      <c r="C168" s="4">
        <v>704200</v>
      </c>
      <c r="D168" s="35">
        <v>561342.52</v>
      </c>
      <c r="E168" s="40">
        <f t="shared" si="2"/>
        <v>79.713507526270945</v>
      </c>
    </row>
    <row r="169" spans="1:5" ht="57">
      <c r="A169" s="18" t="s">
        <v>162</v>
      </c>
      <c r="B169" s="7" t="s">
        <v>345</v>
      </c>
      <c r="C169" s="4">
        <v>577343</v>
      </c>
      <c r="D169" s="35">
        <v>450679.25</v>
      </c>
      <c r="E169" s="40">
        <f t="shared" si="2"/>
        <v>78.060918725956668</v>
      </c>
    </row>
    <row r="170" spans="1:5" ht="23.25">
      <c r="A170" s="18" t="s">
        <v>471</v>
      </c>
      <c r="B170" s="7" t="s">
        <v>432</v>
      </c>
      <c r="C170" s="4">
        <v>577343</v>
      </c>
      <c r="D170" s="35">
        <v>450679.25</v>
      </c>
      <c r="E170" s="40">
        <f t="shared" si="2"/>
        <v>78.060918725956668</v>
      </c>
    </row>
    <row r="171" spans="1:5" ht="34.5">
      <c r="A171" s="18" t="s">
        <v>287</v>
      </c>
      <c r="B171" s="7" t="s">
        <v>194</v>
      </c>
      <c r="C171" s="4">
        <v>577343</v>
      </c>
      <c r="D171" s="35">
        <v>450679.25</v>
      </c>
      <c r="E171" s="40">
        <f t="shared" si="2"/>
        <v>78.060918725956668</v>
      </c>
    </row>
    <row r="172" spans="1:5">
      <c r="A172" s="18" t="s">
        <v>330</v>
      </c>
      <c r="B172" s="7" t="s">
        <v>309</v>
      </c>
      <c r="C172" s="4">
        <v>577343</v>
      </c>
      <c r="D172" s="35">
        <v>450679.25</v>
      </c>
      <c r="E172" s="40">
        <f t="shared" si="2"/>
        <v>78.060918725956668</v>
      </c>
    </row>
    <row r="173" spans="1:5">
      <c r="A173" s="18" t="s">
        <v>528</v>
      </c>
      <c r="B173" s="7" t="s">
        <v>253</v>
      </c>
      <c r="C173" s="4">
        <v>577343</v>
      </c>
      <c r="D173" s="35">
        <v>450679.25</v>
      </c>
      <c r="E173" s="40">
        <f t="shared" si="2"/>
        <v>78.060918725956668</v>
      </c>
    </row>
    <row r="174" spans="1:5">
      <c r="A174" s="18" t="s">
        <v>379</v>
      </c>
      <c r="B174" s="7" t="s">
        <v>415</v>
      </c>
      <c r="C174" s="4">
        <v>444158</v>
      </c>
      <c r="D174" s="35">
        <v>352522.87</v>
      </c>
      <c r="E174" s="40">
        <f t="shared" si="2"/>
        <v>79.368798940917415</v>
      </c>
    </row>
    <row r="175" spans="1:5">
      <c r="A175" s="18" t="s">
        <v>318</v>
      </c>
      <c r="B175" s="7" t="s">
        <v>508</v>
      </c>
      <c r="C175" s="4">
        <v>133185</v>
      </c>
      <c r="D175" s="35">
        <v>98156.38</v>
      </c>
      <c r="E175" s="40">
        <f t="shared" si="2"/>
        <v>73.699275443931384</v>
      </c>
    </row>
    <row r="176" spans="1:5" ht="23.25">
      <c r="A176" s="18" t="s">
        <v>410</v>
      </c>
      <c r="B176" s="7" t="s">
        <v>440</v>
      </c>
      <c r="C176" s="4">
        <v>126857</v>
      </c>
      <c r="D176" s="35">
        <v>110663.27</v>
      </c>
      <c r="E176" s="40">
        <f t="shared" si="2"/>
        <v>87.234657921912074</v>
      </c>
    </row>
    <row r="177" spans="1:5" ht="23.25">
      <c r="A177" s="18" t="s">
        <v>306</v>
      </c>
      <c r="B177" s="7" t="s">
        <v>504</v>
      </c>
      <c r="C177" s="4">
        <v>126857</v>
      </c>
      <c r="D177" s="35">
        <v>110663.27</v>
      </c>
      <c r="E177" s="40">
        <f t="shared" si="2"/>
        <v>87.234657921912074</v>
      </c>
    </row>
    <row r="178" spans="1:5" ht="23.25">
      <c r="A178" s="18" t="s">
        <v>322</v>
      </c>
      <c r="B178" s="7" t="s">
        <v>136</v>
      </c>
      <c r="C178" s="4">
        <v>126857</v>
      </c>
      <c r="D178" s="35">
        <v>110663.27</v>
      </c>
      <c r="E178" s="40">
        <f t="shared" si="2"/>
        <v>87.234657921912074</v>
      </c>
    </row>
    <row r="179" spans="1:5">
      <c r="A179" s="18" t="s">
        <v>330</v>
      </c>
      <c r="B179" s="7" t="s">
        <v>248</v>
      </c>
      <c r="C179" s="4">
        <v>123357</v>
      </c>
      <c r="D179" s="35">
        <v>108459.27</v>
      </c>
      <c r="E179" s="40">
        <f t="shared" si="2"/>
        <v>87.92307692307692</v>
      </c>
    </row>
    <row r="180" spans="1:5">
      <c r="A180" s="18" t="s">
        <v>123</v>
      </c>
      <c r="B180" s="7" t="s">
        <v>244</v>
      </c>
      <c r="C180" s="4">
        <v>123357</v>
      </c>
      <c r="D180" s="35">
        <v>108459.27</v>
      </c>
      <c r="E180" s="40">
        <f t="shared" si="2"/>
        <v>87.92307692307692</v>
      </c>
    </row>
    <row r="181" spans="1:5">
      <c r="A181" s="18" t="s">
        <v>328</v>
      </c>
      <c r="B181" s="7" t="s">
        <v>285</v>
      </c>
      <c r="C181" s="4">
        <v>36795</v>
      </c>
      <c r="D181" s="35">
        <v>32899.67</v>
      </c>
      <c r="E181" s="40">
        <f t="shared" si="2"/>
        <v>89.413425737192554</v>
      </c>
    </row>
    <row r="182" spans="1:5">
      <c r="A182" s="18" t="s">
        <v>397</v>
      </c>
      <c r="B182" s="7" t="s">
        <v>501</v>
      </c>
      <c r="C182" s="4">
        <v>37758</v>
      </c>
      <c r="D182" s="35">
        <v>37758</v>
      </c>
      <c r="E182" s="40">
        <f t="shared" ref="E182:E238" si="3">D182/C182*100</f>
        <v>100</v>
      </c>
    </row>
    <row r="183" spans="1:5">
      <c r="A183" s="18" t="s">
        <v>307</v>
      </c>
      <c r="B183" s="7" t="s">
        <v>28</v>
      </c>
      <c r="C183" s="4">
        <v>25749</v>
      </c>
      <c r="D183" s="35">
        <v>17756.599999999999</v>
      </c>
      <c r="E183" s="40">
        <f t="shared" si="3"/>
        <v>68.960347974678626</v>
      </c>
    </row>
    <row r="184" spans="1:5">
      <c r="A184" s="18" t="s">
        <v>216</v>
      </c>
      <c r="B184" s="7" t="s">
        <v>193</v>
      </c>
      <c r="C184" s="4">
        <v>23055</v>
      </c>
      <c r="D184" s="35">
        <v>20045</v>
      </c>
      <c r="E184" s="40">
        <f t="shared" si="3"/>
        <v>86.944263717197998</v>
      </c>
    </row>
    <row r="185" spans="1:5">
      <c r="A185" s="18" t="s">
        <v>369</v>
      </c>
      <c r="B185" s="7" t="s">
        <v>525</v>
      </c>
      <c r="C185" s="4">
        <v>3500</v>
      </c>
      <c r="D185" s="35">
        <v>2204</v>
      </c>
      <c r="E185" s="40">
        <f t="shared" si="3"/>
        <v>62.971428571428568</v>
      </c>
    </row>
    <row r="186" spans="1:5">
      <c r="A186" s="18" t="s">
        <v>38</v>
      </c>
      <c r="B186" s="7" t="s">
        <v>70</v>
      </c>
      <c r="C186" s="4">
        <v>3500</v>
      </c>
      <c r="D186" s="35">
        <v>2204</v>
      </c>
      <c r="E186" s="40">
        <f t="shared" si="3"/>
        <v>62.971428571428568</v>
      </c>
    </row>
    <row r="187" spans="1:5" ht="34.5">
      <c r="A187" s="18" t="s">
        <v>320</v>
      </c>
      <c r="B187" s="7" t="s">
        <v>431</v>
      </c>
      <c r="C187" s="4">
        <v>825400</v>
      </c>
      <c r="D187" s="35">
        <v>638872.06999999995</v>
      </c>
      <c r="E187" s="40">
        <f t="shared" si="3"/>
        <v>77.401510782650831</v>
      </c>
    </row>
    <row r="188" spans="1:5" ht="57">
      <c r="A188" s="18" t="s">
        <v>162</v>
      </c>
      <c r="B188" s="7" t="s">
        <v>531</v>
      </c>
      <c r="C188" s="4">
        <v>750500</v>
      </c>
      <c r="D188" s="35">
        <v>568738.09</v>
      </c>
      <c r="E188" s="40">
        <f t="shared" si="3"/>
        <v>75.781224516988672</v>
      </c>
    </row>
    <row r="189" spans="1:5">
      <c r="A189" s="18" t="s">
        <v>183</v>
      </c>
      <c r="B189" s="7" t="s">
        <v>295</v>
      </c>
      <c r="C189" s="4">
        <v>750500</v>
      </c>
      <c r="D189" s="35">
        <v>568738.09</v>
      </c>
      <c r="E189" s="40">
        <f t="shared" si="3"/>
        <v>75.781224516988672</v>
      </c>
    </row>
    <row r="190" spans="1:5" ht="23.25">
      <c r="A190" s="18" t="s">
        <v>336</v>
      </c>
      <c r="B190" s="7" t="s">
        <v>60</v>
      </c>
      <c r="C190" s="4">
        <v>750500</v>
      </c>
      <c r="D190" s="35">
        <v>568738.09</v>
      </c>
      <c r="E190" s="40">
        <f t="shared" si="3"/>
        <v>75.781224516988672</v>
      </c>
    </row>
    <row r="191" spans="1:5">
      <c r="A191" s="18" t="s">
        <v>330</v>
      </c>
      <c r="B191" s="7" t="s">
        <v>168</v>
      </c>
      <c r="C191" s="4">
        <v>750500</v>
      </c>
      <c r="D191" s="35">
        <v>568738.09</v>
      </c>
      <c r="E191" s="40">
        <f t="shared" si="3"/>
        <v>75.781224516988672</v>
      </c>
    </row>
    <row r="192" spans="1:5">
      <c r="A192" s="18" t="s">
        <v>528</v>
      </c>
      <c r="B192" s="7" t="s">
        <v>107</v>
      </c>
      <c r="C192" s="4">
        <v>750500</v>
      </c>
      <c r="D192" s="35">
        <v>568738.09</v>
      </c>
      <c r="E192" s="40">
        <f t="shared" si="3"/>
        <v>75.781224516988672</v>
      </c>
    </row>
    <row r="193" spans="1:5">
      <c r="A193" s="18" t="s">
        <v>379</v>
      </c>
      <c r="B193" s="7" t="s">
        <v>275</v>
      </c>
      <c r="C193" s="4">
        <v>576400</v>
      </c>
      <c r="D193" s="35">
        <v>440858</v>
      </c>
      <c r="E193" s="40">
        <f t="shared" si="3"/>
        <v>76.484732824427482</v>
      </c>
    </row>
    <row r="194" spans="1:5">
      <c r="A194" s="18" t="s">
        <v>318</v>
      </c>
      <c r="B194" s="7" t="s">
        <v>373</v>
      </c>
      <c r="C194" s="4">
        <v>174100</v>
      </c>
      <c r="D194" s="35">
        <v>127880.09</v>
      </c>
      <c r="E194" s="40">
        <f t="shared" si="3"/>
        <v>73.452090752441123</v>
      </c>
    </row>
    <row r="195" spans="1:5" ht="23.25">
      <c r="A195" s="18" t="s">
        <v>410</v>
      </c>
      <c r="B195" s="7" t="s">
        <v>510</v>
      </c>
      <c r="C195" s="4">
        <v>48700</v>
      </c>
      <c r="D195" s="35">
        <v>45034.49</v>
      </c>
      <c r="E195" s="40">
        <f t="shared" si="3"/>
        <v>92.473285420944549</v>
      </c>
    </row>
    <row r="196" spans="1:5" ht="23.25">
      <c r="A196" s="18" t="s">
        <v>306</v>
      </c>
      <c r="B196" s="7" t="s">
        <v>135</v>
      </c>
      <c r="C196" s="4">
        <v>48700</v>
      </c>
      <c r="D196" s="35">
        <v>45034.49</v>
      </c>
      <c r="E196" s="40">
        <f t="shared" si="3"/>
        <v>92.473285420944549</v>
      </c>
    </row>
    <row r="197" spans="1:5" ht="23.25">
      <c r="A197" s="18" t="s">
        <v>322</v>
      </c>
      <c r="B197" s="7" t="s">
        <v>200</v>
      </c>
      <c r="C197" s="4">
        <v>48700</v>
      </c>
      <c r="D197" s="35">
        <v>45034.49</v>
      </c>
      <c r="E197" s="40">
        <f t="shared" si="3"/>
        <v>92.473285420944549</v>
      </c>
    </row>
    <row r="198" spans="1:5">
      <c r="A198" s="18" t="s">
        <v>330</v>
      </c>
      <c r="B198" s="7" t="s">
        <v>314</v>
      </c>
      <c r="C198" s="4">
        <v>32400</v>
      </c>
      <c r="D198" s="35">
        <v>31189.49</v>
      </c>
      <c r="E198" s="40">
        <f t="shared" si="3"/>
        <v>96.263858024691359</v>
      </c>
    </row>
    <row r="199" spans="1:5">
      <c r="A199" s="18" t="s">
        <v>123</v>
      </c>
      <c r="B199" s="7" t="s">
        <v>433</v>
      </c>
      <c r="C199" s="4">
        <v>30400</v>
      </c>
      <c r="D199" s="35">
        <v>29889.49</v>
      </c>
      <c r="E199" s="40">
        <f t="shared" si="3"/>
        <v>98.320690789473687</v>
      </c>
    </row>
    <row r="200" spans="1:5">
      <c r="A200" s="18" t="s">
        <v>328</v>
      </c>
      <c r="B200" s="7" t="s">
        <v>479</v>
      </c>
      <c r="C200" s="4">
        <v>29900</v>
      </c>
      <c r="D200" s="35">
        <v>29389.49</v>
      </c>
      <c r="E200" s="40">
        <f t="shared" si="3"/>
        <v>98.292608695652177</v>
      </c>
    </row>
    <row r="201" spans="1:5">
      <c r="A201" s="18" t="s">
        <v>307</v>
      </c>
      <c r="B201" s="7" t="s">
        <v>218</v>
      </c>
      <c r="C201" s="4" t="s">
        <v>496</v>
      </c>
      <c r="D201" s="35" t="s">
        <v>496</v>
      </c>
      <c r="E201" s="40"/>
    </row>
    <row r="202" spans="1:5">
      <c r="A202" s="18" t="s">
        <v>216</v>
      </c>
      <c r="B202" s="7" t="s">
        <v>393</v>
      </c>
      <c r="C202" s="4">
        <v>500</v>
      </c>
      <c r="D202" s="35">
        <v>500</v>
      </c>
      <c r="E202" s="40">
        <f t="shared" si="3"/>
        <v>100</v>
      </c>
    </row>
    <row r="203" spans="1:5">
      <c r="A203" s="18" t="s">
        <v>153</v>
      </c>
      <c r="B203" s="7" t="s">
        <v>40</v>
      </c>
      <c r="C203" s="4">
        <v>2000</v>
      </c>
      <c r="D203" s="35">
        <v>1300</v>
      </c>
      <c r="E203" s="40">
        <f t="shared" si="3"/>
        <v>65</v>
      </c>
    </row>
    <row r="204" spans="1:5">
      <c r="A204" s="18" t="s">
        <v>369</v>
      </c>
      <c r="B204" s="7" t="s">
        <v>148</v>
      </c>
      <c r="C204" s="4">
        <v>16300</v>
      </c>
      <c r="D204" s="35">
        <v>13845</v>
      </c>
      <c r="E204" s="40">
        <f t="shared" si="3"/>
        <v>84.938650306748471</v>
      </c>
    </row>
    <row r="205" spans="1:5">
      <c r="A205" s="18" t="s">
        <v>175</v>
      </c>
      <c r="B205" s="7" t="s">
        <v>205</v>
      </c>
      <c r="C205" s="4">
        <v>13300</v>
      </c>
      <c r="D205" s="35">
        <v>13245</v>
      </c>
      <c r="E205" s="40">
        <f t="shared" si="3"/>
        <v>99.58646616541354</v>
      </c>
    </row>
    <row r="206" spans="1:5">
      <c r="A206" s="18" t="s">
        <v>38</v>
      </c>
      <c r="B206" s="7" t="s">
        <v>261</v>
      </c>
      <c r="C206" s="4">
        <v>3000</v>
      </c>
      <c r="D206" s="35">
        <v>600</v>
      </c>
      <c r="E206" s="40">
        <f t="shared" si="3"/>
        <v>20</v>
      </c>
    </row>
    <row r="207" spans="1:5">
      <c r="A207" s="18" t="s">
        <v>493</v>
      </c>
      <c r="B207" s="7" t="s">
        <v>115</v>
      </c>
      <c r="C207" s="4">
        <v>24400</v>
      </c>
      <c r="D207" s="35">
        <v>24400</v>
      </c>
      <c r="E207" s="40">
        <f t="shared" si="3"/>
        <v>100</v>
      </c>
    </row>
    <row r="208" spans="1:5">
      <c r="A208" s="18" t="s">
        <v>312</v>
      </c>
      <c r="B208" s="7" t="s">
        <v>305</v>
      </c>
      <c r="C208" s="4">
        <v>24400</v>
      </c>
      <c r="D208" s="35">
        <v>24400</v>
      </c>
      <c r="E208" s="40">
        <f t="shared" si="3"/>
        <v>100</v>
      </c>
    </row>
    <row r="209" spans="1:5">
      <c r="A209" s="18" t="s">
        <v>330</v>
      </c>
      <c r="B209" s="7" t="s">
        <v>416</v>
      </c>
      <c r="C209" s="4">
        <v>24400</v>
      </c>
      <c r="D209" s="35">
        <v>24400</v>
      </c>
      <c r="E209" s="40">
        <f t="shared" si="3"/>
        <v>100</v>
      </c>
    </row>
    <row r="210" spans="1:5">
      <c r="A210" s="18" t="s">
        <v>26</v>
      </c>
      <c r="B210" s="7" t="s">
        <v>467</v>
      </c>
      <c r="C210" s="4">
        <v>24400</v>
      </c>
      <c r="D210" s="35">
        <v>24400</v>
      </c>
      <c r="E210" s="40">
        <f t="shared" si="3"/>
        <v>100</v>
      </c>
    </row>
    <row r="211" spans="1:5" ht="23.25">
      <c r="A211" s="18" t="s">
        <v>192</v>
      </c>
      <c r="B211" s="7" t="s">
        <v>71</v>
      </c>
      <c r="C211" s="4">
        <v>24400</v>
      </c>
      <c r="D211" s="35">
        <v>24400</v>
      </c>
      <c r="E211" s="40">
        <f t="shared" si="3"/>
        <v>100</v>
      </c>
    </row>
    <row r="212" spans="1:5">
      <c r="A212" s="18" t="s">
        <v>359</v>
      </c>
      <c r="B212" s="7" t="s">
        <v>296</v>
      </c>
      <c r="C212" s="4">
        <v>1800</v>
      </c>
      <c r="D212" s="35">
        <v>699.49</v>
      </c>
      <c r="E212" s="40">
        <f t="shared" si="3"/>
        <v>38.860555555555557</v>
      </c>
    </row>
    <row r="213" spans="1:5">
      <c r="A213" s="18" t="s">
        <v>167</v>
      </c>
      <c r="B213" s="7" t="s">
        <v>127</v>
      </c>
      <c r="C213" s="4">
        <v>1800</v>
      </c>
      <c r="D213" s="35">
        <v>699.49</v>
      </c>
      <c r="E213" s="40">
        <f t="shared" si="3"/>
        <v>38.860555555555557</v>
      </c>
    </row>
    <row r="214" spans="1:5">
      <c r="A214" s="18" t="s">
        <v>63</v>
      </c>
      <c r="B214" s="7" t="s">
        <v>220</v>
      </c>
      <c r="C214" s="4">
        <v>1800</v>
      </c>
      <c r="D214" s="35">
        <v>699.49</v>
      </c>
      <c r="E214" s="40">
        <f t="shared" si="3"/>
        <v>38.860555555555557</v>
      </c>
    </row>
    <row r="215" spans="1:5">
      <c r="A215" s="18" t="s">
        <v>330</v>
      </c>
      <c r="B215" s="7" t="s">
        <v>338</v>
      </c>
      <c r="C215" s="4">
        <v>1800</v>
      </c>
      <c r="D215" s="35">
        <v>699.49</v>
      </c>
      <c r="E215" s="40">
        <f t="shared" si="3"/>
        <v>38.860555555555557</v>
      </c>
    </row>
    <row r="216" spans="1:5">
      <c r="A216" s="18" t="s">
        <v>279</v>
      </c>
      <c r="B216" s="7" t="s">
        <v>54</v>
      </c>
      <c r="C216" s="4">
        <v>1800</v>
      </c>
      <c r="D216" s="35">
        <v>699.49</v>
      </c>
      <c r="E216" s="40">
        <f t="shared" si="3"/>
        <v>38.860555555555557</v>
      </c>
    </row>
    <row r="217" spans="1:5">
      <c r="A217" s="18" t="s">
        <v>395</v>
      </c>
      <c r="B217" s="7" t="s">
        <v>3</v>
      </c>
      <c r="C217" s="4">
        <v>7155626</v>
      </c>
      <c r="D217" s="35">
        <v>4187065</v>
      </c>
      <c r="E217" s="40">
        <f t="shared" si="3"/>
        <v>58.51430748337043</v>
      </c>
    </row>
    <row r="218" spans="1:5">
      <c r="A218" s="18" t="s">
        <v>330</v>
      </c>
      <c r="B218" s="7" t="s">
        <v>128</v>
      </c>
      <c r="C218" s="4">
        <v>3457062</v>
      </c>
      <c r="D218" s="35">
        <v>1333538</v>
      </c>
      <c r="E218" s="40">
        <f t="shared" si="3"/>
        <v>38.574315415806829</v>
      </c>
    </row>
    <row r="219" spans="1:5">
      <c r="A219" s="18" t="s">
        <v>123</v>
      </c>
      <c r="B219" s="7" t="s">
        <v>120</v>
      </c>
      <c r="C219" s="4">
        <v>828462</v>
      </c>
      <c r="D219" s="35">
        <v>828239</v>
      </c>
      <c r="E219" s="40">
        <f t="shared" si="3"/>
        <v>99.973082651950236</v>
      </c>
    </row>
    <row r="220" spans="1:5">
      <c r="A220" s="18" t="s">
        <v>307</v>
      </c>
      <c r="B220" s="7" t="s">
        <v>33</v>
      </c>
      <c r="C220" s="4">
        <v>302497</v>
      </c>
      <c r="D220" s="35">
        <v>302335</v>
      </c>
      <c r="E220" s="40">
        <f t="shared" si="3"/>
        <v>99.946445749875195</v>
      </c>
    </row>
    <row r="221" spans="1:5">
      <c r="A221" s="18" t="s">
        <v>216</v>
      </c>
      <c r="B221" s="7" t="s">
        <v>82</v>
      </c>
      <c r="C221" s="4">
        <v>525965</v>
      </c>
      <c r="D221" s="35">
        <v>525904</v>
      </c>
      <c r="E221" s="40">
        <f t="shared" si="3"/>
        <v>99.988402270113028</v>
      </c>
    </row>
    <row r="222" spans="1:5">
      <c r="A222" s="18" t="s">
        <v>26</v>
      </c>
      <c r="B222" s="7" t="s">
        <v>298</v>
      </c>
      <c r="C222" s="4">
        <v>1885500</v>
      </c>
      <c r="D222" s="35">
        <v>505299</v>
      </c>
      <c r="E222" s="40">
        <f t="shared" si="3"/>
        <v>26.799204455051711</v>
      </c>
    </row>
    <row r="223" spans="1:5" ht="23.25">
      <c r="A223" s="18" t="s">
        <v>192</v>
      </c>
      <c r="B223" s="7" t="s">
        <v>349</v>
      </c>
      <c r="C223" s="4">
        <v>1885500</v>
      </c>
      <c r="D223" s="35">
        <v>505299</v>
      </c>
      <c r="E223" s="40">
        <f t="shared" si="3"/>
        <v>26.799204455051711</v>
      </c>
    </row>
    <row r="224" spans="1:5">
      <c r="A224" s="18" t="s">
        <v>153</v>
      </c>
      <c r="B224" s="7" t="s">
        <v>412</v>
      </c>
      <c r="C224" s="4">
        <v>743100</v>
      </c>
      <c r="D224" s="35" t="s">
        <v>496</v>
      </c>
      <c r="E224" s="40" t="e">
        <f t="shared" si="3"/>
        <v>#VALUE!</v>
      </c>
    </row>
    <row r="225" spans="1:5">
      <c r="A225" s="18" t="s">
        <v>369</v>
      </c>
      <c r="B225" s="7" t="s">
        <v>407</v>
      </c>
      <c r="C225" s="4">
        <v>3698564</v>
      </c>
      <c r="D225" s="35">
        <v>2853527</v>
      </c>
      <c r="E225" s="40">
        <f t="shared" si="3"/>
        <v>77.152294782515597</v>
      </c>
    </row>
    <row r="226" spans="1:5">
      <c r="A226" s="18" t="s">
        <v>175</v>
      </c>
      <c r="B226" s="7" t="s">
        <v>462</v>
      </c>
      <c r="C226" s="4">
        <v>3102526</v>
      </c>
      <c r="D226" s="35">
        <v>2853527</v>
      </c>
      <c r="E226" s="40">
        <f t="shared" si="3"/>
        <v>91.974313833308727</v>
      </c>
    </row>
    <row r="227" spans="1:5">
      <c r="A227" s="18" t="s">
        <v>38</v>
      </c>
      <c r="B227" s="7" t="s">
        <v>519</v>
      </c>
      <c r="C227" s="4">
        <v>596038</v>
      </c>
      <c r="D227" s="35" t="s">
        <v>496</v>
      </c>
      <c r="E227" s="40"/>
    </row>
    <row r="228" spans="1:5">
      <c r="A228" s="18" t="s">
        <v>534</v>
      </c>
      <c r="B228" s="7" t="s">
        <v>203</v>
      </c>
      <c r="C228" s="4">
        <v>743100</v>
      </c>
      <c r="D228" s="35" t="s">
        <v>496</v>
      </c>
      <c r="E228" s="40"/>
    </row>
    <row r="229" spans="1:5">
      <c r="A229" s="18" t="s">
        <v>35</v>
      </c>
      <c r="B229" s="7" t="s">
        <v>380</v>
      </c>
      <c r="C229" s="4">
        <v>743100</v>
      </c>
      <c r="D229" s="35" t="s">
        <v>496</v>
      </c>
      <c r="E229" s="40"/>
    </row>
    <row r="230" spans="1:5" ht="23.25">
      <c r="A230" s="18" t="s">
        <v>481</v>
      </c>
      <c r="B230" s="7" t="s">
        <v>112</v>
      </c>
      <c r="C230" s="4">
        <v>624900</v>
      </c>
      <c r="D230" s="35" t="s">
        <v>496</v>
      </c>
      <c r="E230" s="40"/>
    </row>
    <row r="231" spans="1:5">
      <c r="A231" s="18" t="s">
        <v>330</v>
      </c>
      <c r="B231" s="7" t="s">
        <v>227</v>
      </c>
      <c r="C231" s="4">
        <v>624900</v>
      </c>
      <c r="D231" s="35" t="s">
        <v>496</v>
      </c>
      <c r="E231" s="40"/>
    </row>
    <row r="232" spans="1:5">
      <c r="A232" s="18" t="s">
        <v>153</v>
      </c>
      <c r="B232" s="7" t="s">
        <v>517</v>
      </c>
      <c r="C232" s="4">
        <v>624900</v>
      </c>
      <c r="D232" s="35" t="s">
        <v>496</v>
      </c>
      <c r="E232" s="40"/>
    </row>
    <row r="233" spans="1:5">
      <c r="A233" s="18" t="s">
        <v>271</v>
      </c>
      <c r="B233" s="7" t="s">
        <v>540</v>
      </c>
      <c r="C233" s="4">
        <v>118200</v>
      </c>
      <c r="D233" s="35" t="s">
        <v>496</v>
      </c>
      <c r="E233" s="40"/>
    </row>
    <row r="234" spans="1:5">
      <c r="A234" s="18" t="s">
        <v>330</v>
      </c>
      <c r="B234" s="7" t="s">
        <v>87</v>
      </c>
      <c r="C234" s="4">
        <v>118200</v>
      </c>
      <c r="D234" s="35" t="s">
        <v>496</v>
      </c>
      <c r="E234" s="40"/>
    </row>
    <row r="235" spans="1:5">
      <c r="A235" s="18" t="s">
        <v>153</v>
      </c>
      <c r="B235" s="7" t="s">
        <v>256</v>
      </c>
      <c r="C235" s="4">
        <v>118200</v>
      </c>
      <c r="D235" s="35" t="s">
        <v>496</v>
      </c>
      <c r="E235" s="40"/>
    </row>
    <row r="236" spans="1:5">
      <c r="A236" s="18" t="s">
        <v>147</v>
      </c>
      <c r="B236" s="7" t="s">
        <v>170</v>
      </c>
      <c r="C236" s="4">
        <v>6412526</v>
      </c>
      <c r="D236" s="35">
        <v>4187065</v>
      </c>
      <c r="E236" s="40">
        <f t="shared" si="3"/>
        <v>65.295095879533278</v>
      </c>
    </row>
    <row r="237" spans="1:5" ht="23.25">
      <c r="A237" s="18" t="s">
        <v>410</v>
      </c>
      <c r="B237" s="7" t="s">
        <v>371</v>
      </c>
      <c r="C237" s="4">
        <v>1445500</v>
      </c>
      <c r="D237" s="35">
        <v>848240</v>
      </c>
      <c r="E237" s="40">
        <f t="shared" si="3"/>
        <v>58.681425112417848</v>
      </c>
    </row>
    <row r="238" spans="1:5" ht="23.25">
      <c r="A238" s="18" t="s">
        <v>306</v>
      </c>
      <c r="B238" s="7" t="s">
        <v>438</v>
      </c>
      <c r="C238" s="4">
        <v>1445500</v>
      </c>
      <c r="D238" s="35">
        <v>848240</v>
      </c>
      <c r="E238" s="40">
        <f t="shared" si="3"/>
        <v>58.681425112417848</v>
      </c>
    </row>
    <row r="239" spans="1:5" ht="23.25">
      <c r="A239" s="18" t="s">
        <v>322</v>
      </c>
      <c r="B239" s="7" t="s">
        <v>64</v>
      </c>
      <c r="C239" s="4">
        <v>1445500</v>
      </c>
      <c r="D239" s="35">
        <v>848240</v>
      </c>
      <c r="E239" s="40">
        <f t="shared" ref="E239:E272" si="4">D239/C239*100</f>
        <v>58.681425112417848</v>
      </c>
    </row>
    <row r="240" spans="1:5">
      <c r="A240" s="18" t="s">
        <v>330</v>
      </c>
      <c r="B240" s="7" t="s">
        <v>174</v>
      </c>
      <c r="C240" s="4">
        <v>828462</v>
      </c>
      <c r="D240" s="35">
        <v>828239</v>
      </c>
      <c r="E240" s="40">
        <f t="shared" si="4"/>
        <v>99.973082651950236</v>
      </c>
    </row>
    <row r="241" spans="1:5">
      <c r="A241" s="18" t="s">
        <v>123</v>
      </c>
      <c r="B241" s="7" t="s">
        <v>171</v>
      </c>
      <c r="C241" s="4">
        <v>828462</v>
      </c>
      <c r="D241" s="35">
        <v>828239</v>
      </c>
      <c r="E241" s="40">
        <f t="shared" si="4"/>
        <v>99.973082651950236</v>
      </c>
    </row>
    <row r="242" spans="1:5">
      <c r="A242" s="18" t="s">
        <v>307</v>
      </c>
      <c r="B242" s="7" t="s">
        <v>527</v>
      </c>
      <c r="C242" s="4">
        <v>302497</v>
      </c>
      <c r="D242" s="35">
        <v>302335</v>
      </c>
      <c r="E242" s="40">
        <f t="shared" si="4"/>
        <v>99.946445749875195</v>
      </c>
    </row>
    <row r="243" spans="1:5">
      <c r="A243" s="18" t="s">
        <v>216</v>
      </c>
      <c r="B243" s="7" t="s">
        <v>133</v>
      </c>
      <c r="C243" s="4">
        <v>525965</v>
      </c>
      <c r="D243" s="35">
        <v>525904</v>
      </c>
      <c r="E243" s="40">
        <f t="shared" si="4"/>
        <v>99.988402270113028</v>
      </c>
    </row>
    <row r="244" spans="1:5">
      <c r="A244" s="18" t="s">
        <v>369</v>
      </c>
      <c r="B244" s="7" t="s">
        <v>452</v>
      </c>
      <c r="C244" s="4">
        <v>617038</v>
      </c>
      <c r="D244" s="35">
        <v>20001</v>
      </c>
      <c r="E244" s="40">
        <f t="shared" si="4"/>
        <v>3.2414535247423983</v>
      </c>
    </row>
    <row r="245" spans="1:5">
      <c r="A245" s="18" t="s">
        <v>175</v>
      </c>
      <c r="B245" s="7" t="s">
        <v>515</v>
      </c>
      <c r="C245" s="4">
        <v>21000</v>
      </c>
      <c r="D245" s="35">
        <v>20001</v>
      </c>
      <c r="E245" s="40">
        <f t="shared" si="4"/>
        <v>95.242857142857133</v>
      </c>
    </row>
    <row r="246" spans="1:5">
      <c r="A246" s="18" t="s">
        <v>38</v>
      </c>
      <c r="B246" s="7" t="s">
        <v>558</v>
      </c>
      <c r="C246" s="4">
        <v>596038</v>
      </c>
      <c r="D246" s="35" t="s">
        <v>496</v>
      </c>
      <c r="E246" s="40"/>
    </row>
    <row r="247" spans="1:5" ht="23.25">
      <c r="A247" s="18" t="s">
        <v>88</v>
      </c>
      <c r="B247" s="7" t="s">
        <v>446</v>
      </c>
      <c r="C247" s="4">
        <v>3081526</v>
      </c>
      <c r="D247" s="35">
        <v>2833526</v>
      </c>
      <c r="E247" s="40">
        <f t="shared" si="4"/>
        <v>91.952039346739241</v>
      </c>
    </row>
    <row r="248" spans="1:5">
      <c r="A248" s="18" t="s">
        <v>457</v>
      </c>
      <c r="B248" s="7" t="s">
        <v>206</v>
      </c>
      <c r="C248" s="4">
        <v>3081526</v>
      </c>
      <c r="D248" s="35">
        <v>2833526</v>
      </c>
      <c r="E248" s="40">
        <f t="shared" si="4"/>
        <v>91.952039346739241</v>
      </c>
    </row>
    <row r="249" spans="1:5" ht="34.5">
      <c r="A249" s="18" t="s">
        <v>108</v>
      </c>
      <c r="B249" s="7" t="s">
        <v>283</v>
      </c>
      <c r="C249" s="4">
        <v>3081526</v>
      </c>
      <c r="D249" s="35">
        <v>2833526</v>
      </c>
      <c r="E249" s="40">
        <f t="shared" si="4"/>
        <v>91.952039346739241</v>
      </c>
    </row>
    <row r="250" spans="1:5">
      <c r="A250" s="18" t="s">
        <v>369</v>
      </c>
      <c r="B250" s="7" t="s">
        <v>228</v>
      </c>
      <c r="C250" s="4">
        <v>3081526</v>
      </c>
      <c r="D250" s="35">
        <v>2833526</v>
      </c>
      <c r="E250" s="40">
        <f t="shared" si="4"/>
        <v>91.952039346739241</v>
      </c>
    </row>
    <row r="251" spans="1:5">
      <c r="A251" s="18" t="s">
        <v>175</v>
      </c>
      <c r="B251" s="7" t="s">
        <v>286</v>
      </c>
      <c r="C251" s="4">
        <v>3081526</v>
      </c>
      <c r="D251" s="35">
        <v>2833526</v>
      </c>
      <c r="E251" s="40">
        <f t="shared" si="4"/>
        <v>91.952039346739241</v>
      </c>
    </row>
    <row r="252" spans="1:5">
      <c r="A252" s="18" t="s">
        <v>493</v>
      </c>
      <c r="B252" s="7" t="s">
        <v>424</v>
      </c>
      <c r="C252" s="4">
        <v>1885500</v>
      </c>
      <c r="D252" s="35">
        <v>505299</v>
      </c>
      <c r="E252" s="40">
        <f t="shared" si="4"/>
        <v>26.799204455051711</v>
      </c>
    </row>
    <row r="253" spans="1:5">
      <c r="A253" s="18" t="s">
        <v>312</v>
      </c>
      <c r="B253" s="7" t="s">
        <v>47</v>
      </c>
      <c r="C253" s="4">
        <v>1885500</v>
      </c>
      <c r="D253" s="35">
        <v>505299</v>
      </c>
      <c r="E253" s="40">
        <f t="shared" si="4"/>
        <v>26.799204455051711</v>
      </c>
    </row>
    <row r="254" spans="1:5">
      <c r="A254" s="18" t="s">
        <v>330</v>
      </c>
      <c r="B254" s="7" t="s">
        <v>158</v>
      </c>
      <c r="C254" s="4">
        <v>1885500</v>
      </c>
      <c r="D254" s="35">
        <v>505299</v>
      </c>
      <c r="E254" s="40">
        <f t="shared" si="4"/>
        <v>26.799204455051711</v>
      </c>
    </row>
    <row r="255" spans="1:5">
      <c r="A255" s="18" t="s">
        <v>26</v>
      </c>
      <c r="B255" s="7" t="s">
        <v>334</v>
      </c>
      <c r="C255" s="4">
        <v>1885500</v>
      </c>
      <c r="D255" s="35">
        <v>505299</v>
      </c>
      <c r="E255" s="40">
        <f t="shared" si="4"/>
        <v>26.799204455051711</v>
      </c>
    </row>
    <row r="256" spans="1:5" ht="23.25">
      <c r="A256" s="18" t="s">
        <v>192</v>
      </c>
      <c r="B256" s="7" t="s">
        <v>377</v>
      </c>
      <c r="C256" s="4">
        <v>1885500</v>
      </c>
      <c r="D256" s="35">
        <v>505299</v>
      </c>
      <c r="E256" s="40">
        <f t="shared" si="4"/>
        <v>26.799204455051711</v>
      </c>
    </row>
    <row r="257" spans="1:5">
      <c r="A257" s="18" t="s">
        <v>472</v>
      </c>
      <c r="B257" s="7" t="s">
        <v>319</v>
      </c>
      <c r="C257" s="4">
        <v>2876595</v>
      </c>
      <c r="D257" s="35">
        <v>2207164</v>
      </c>
      <c r="E257" s="40">
        <f t="shared" si="4"/>
        <v>76.728354182636068</v>
      </c>
    </row>
    <row r="258" spans="1:5">
      <c r="A258" s="18" t="s">
        <v>330</v>
      </c>
      <c r="B258" s="7" t="s">
        <v>429</v>
      </c>
      <c r="C258" s="4">
        <v>316600</v>
      </c>
      <c r="D258" s="35">
        <v>315984</v>
      </c>
      <c r="E258" s="40">
        <f t="shared" si="4"/>
        <v>99.805432722678461</v>
      </c>
    </row>
    <row r="259" spans="1:5">
      <c r="A259" s="18" t="s">
        <v>123</v>
      </c>
      <c r="B259" s="7" t="s">
        <v>549</v>
      </c>
      <c r="C259" s="4">
        <v>310600</v>
      </c>
      <c r="D259" s="35">
        <v>309984</v>
      </c>
      <c r="E259" s="40">
        <f t="shared" si="4"/>
        <v>99.801674179008373</v>
      </c>
    </row>
    <row r="260" spans="1:5">
      <c r="A260" s="18" t="s">
        <v>216</v>
      </c>
      <c r="B260" s="7" t="s">
        <v>388</v>
      </c>
      <c r="C260" s="4">
        <v>310600</v>
      </c>
      <c r="D260" s="35">
        <v>309984</v>
      </c>
      <c r="E260" s="40">
        <f t="shared" si="4"/>
        <v>99.801674179008373</v>
      </c>
    </row>
    <row r="261" spans="1:5">
      <c r="A261" s="18" t="s">
        <v>26</v>
      </c>
      <c r="B261" s="7" t="s">
        <v>42</v>
      </c>
      <c r="C261" s="4">
        <v>6000</v>
      </c>
      <c r="D261" s="35">
        <v>6000</v>
      </c>
      <c r="E261" s="40">
        <f t="shared" si="4"/>
        <v>100</v>
      </c>
    </row>
    <row r="262" spans="1:5" ht="23.25">
      <c r="A262" s="18" t="s">
        <v>192</v>
      </c>
      <c r="B262" s="7" t="s">
        <v>89</v>
      </c>
      <c r="C262" s="4">
        <v>6000</v>
      </c>
      <c r="D262" s="35">
        <v>6000</v>
      </c>
      <c r="E262" s="40">
        <f t="shared" si="4"/>
        <v>100</v>
      </c>
    </row>
    <row r="263" spans="1:5">
      <c r="A263" s="18" t="s">
        <v>153</v>
      </c>
      <c r="B263" s="7" t="s">
        <v>155</v>
      </c>
      <c r="C263" s="4" t="s">
        <v>496</v>
      </c>
      <c r="D263" s="35" t="s">
        <v>496</v>
      </c>
      <c r="E263" s="40"/>
    </row>
    <row r="264" spans="1:5">
      <c r="A264" s="18" t="s">
        <v>369</v>
      </c>
      <c r="B264" s="7" t="s">
        <v>262</v>
      </c>
      <c r="C264" s="4">
        <v>2559995</v>
      </c>
      <c r="D264" s="35">
        <v>1891180</v>
      </c>
      <c r="E264" s="40">
        <f t="shared" si="4"/>
        <v>73.874363035865315</v>
      </c>
    </row>
    <row r="265" spans="1:5">
      <c r="A265" s="18" t="s">
        <v>175</v>
      </c>
      <c r="B265" s="7" t="s">
        <v>201</v>
      </c>
      <c r="C265" s="4">
        <v>2559995</v>
      </c>
      <c r="D265" s="35">
        <v>1891180</v>
      </c>
      <c r="E265" s="40">
        <f t="shared" si="4"/>
        <v>73.874363035865315</v>
      </c>
    </row>
    <row r="266" spans="1:5">
      <c r="A266" s="18" t="s">
        <v>520</v>
      </c>
      <c r="B266" s="7" t="s">
        <v>85</v>
      </c>
      <c r="C266" s="4">
        <v>2876595</v>
      </c>
      <c r="D266" s="35">
        <v>2207164</v>
      </c>
      <c r="E266" s="40">
        <f t="shared" si="4"/>
        <v>76.728354182636068</v>
      </c>
    </row>
    <row r="267" spans="1:5" ht="23.25">
      <c r="A267" s="18" t="s">
        <v>88</v>
      </c>
      <c r="B267" s="7" t="s">
        <v>237</v>
      </c>
      <c r="C267" s="4">
        <v>2870595</v>
      </c>
      <c r="D267" s="35">
        <v>2201164</v>
      </c>
      <c r="E267" s="40">
        <f t="shared" si="4"/>
        <v>76.67971274248022</v>
      </c>
    </row>
    <row r="268" spans="1:5">
      <c r="A268" s="18" t="s">
        <v>457</v>
      </c>
      <c r="B268" s="7" t="s">
        <v>556</v>
      </c>
      <c r="C268" s="4">
        <v>2870595</v>
      </c>
      <c r="D268" s="35">
        <v>2201164</v>
      </c>
      <c r="E268" s="40">
        <f t="shared" si="4"/>
        <v>76.67971274248022</v>
      </c>
    </row>
    <row r="269" spans="1:5" ht="34.5">
      <c r="A269" s="18" t="s">
        <v>108</v>
      </c>
      <c r="B269" s="7" t="s">
        <v>187</v>
      </c>
      <c r="C269" s="4">
        <v>2870595</v>
      </c>
      <c r="D269" s="35">
        <v>2201164</v>
      </c>
      <c r="E269" s="40">
        <f t="shared" si="4"/>
        <v>76.67971274248022</v>
      </c>
    </row>
    <row r="270" spans="1:5">
      <c r="A270" s="18" t="s">
        <v>330</v>
      </c>
      <c r="B270" s="7" t="s">
        <v>304</v>
      </c>
      <c r="C270" s="4">
        <v>310600</v>
      </c>
      <c r="D270" s="35">
        <v>309984</v>
      </c>
      <c r="E270" s="40">
        <f t="shared" si="4"/>
        <v>99.801674179008373</v>
      </c>
    </row>
    <row r="271" spans="1:5">
      <c r="A271" s="18" t="s">
        <v>123</v>
      </c>
      <c r="B271" s="7" t="s">
        <v>300</v>
      </c>
      <c r="C271" s="4">
        <v>310600</v>
      </c>
      <c r="D271" s="35">
        <v>309984</v>
      </c>
      <c r="E271" s="40">
        <f t="shared" si="4"/>
        <v>99.801674179008373</v>
      </c>
    </row>
    <row r="272" spans="1:5">
      <c r="A272" s="18" t="s">
        <v>216</v>
      </c>
      <c r="B272" s="7" t="s">
        <v>260</v>
      </c>
      <c r="C272" s="4">
        <v>310600</v>
      </c>
      <c r="D272" s="35">
        <v>309984</v>
      </c>
      <c r="E272" s="40">
        <f t="shared" si="4"/>
        <v>99.801674179008373</v>
      </c>
    </row>
    <row r="273" spans="1:5">
      <c r="A273" s="18" t="s">
        <v>369</v>
      </c>
      <c r="B273" s="7" t="s">
        <v>9</v>
      </c>
      <c r="C273" s="4">
        <v>2559995</v>
      </c>
      <c r="D273" s="35">
        <v>1891180</v>
      </c>
      <c r="E273" s="40">
        <f t="shared" ref="E273:E308" si="5">D273/C273*100</f>
        <v>73.874363035865315</v>
      </c>
    </row>
    <row r="274" spans="1:5">
      <c r="A274" s="18" t="s">
        <v>175</v>
      </c>
      <c r="B274" s="7" t="s">
        <v>76</v>
      </c>
      <c r="C274" s="4">
        <v>2559995</v>
      </c>
      <c r="D274" s="35">
        <v>1891180</v>
      </c>
      <c r="E274" s="40">
        <f t="shared" si="5"/>
        <v>73.874363035865315</v>
      </c>
    </row>
    <row r="275" spans="1:5">
      <c r="A275" s="18" t="s">
        <v>493</v>
      </c>
      <c r="B275" s="7" t="s">
        <v>339</v>
      </c>
      <c r="C275" s="4">
        <v>6000</v>
      </c>
      <c r="D275" s="35">
        <v>6000</v>
      </c>
      <c r="E275" s="40">
        <f t="shared" si="5"/>
        <v>100</v>
      </c>
    </row>
    <row r="276" spans="1:5">
      <c r="A276" s="18" t="s">
        <v>312</v>
      </c>
      <c r="B276" s="7" t="s">
        <v>402</v>
      </c>
      <c r="C276" s="4">
        <v>6000</v>
      </c>
      <c r="D276" s="35">
        <v>6000</v>
      </c>
      <c r="E276" s="40">
        <f t="shared" si="5"/>
        <v>100</v>
      </c>
    </row>
    <row r="277" spans="1:5">
      <c r="A277" s="18" t="s">
        <v>330</v>
      </c>
      <c r="B277" s="7" t="s">
        <v>513</v>
      </c>
      <c r="C277" s="4">
        <v>6000</v>
      </c>
      <c r="D277" s="35">
        <v>6000</v>
      </c>
      <c r="E277" s="40">
        <f t="shared" si="5"/>
        <v>100</v>
      </c>
    </row>
    <row r="278" spans="1:5">
      <c r="A278" s="18" t="s">
        <v>26</v>
      </c>
      <c r="B278" s="7" t="s">
        <v>113</v>
      </c>
      <c r="C278" s="4">
        <v>6000</v>
      </c>
      <c r="D278" s="35">
        <v>6000</v>
      </c>
      <c r="E278" s="40">
        <f t="shared" si="5"/>
        <v>100</v>
      </c>
    </row>
    <row r="279" spans="1:5" ht="23.25">
      <c r="A279" s="18" t="s">
        <v>192</v>
      </c>
      <c r="B279" s="7" t="s">
        <v>165</v>
      </c>
      <c r="C279" s="4">
        <v>6000</v>
      </c>
      <c r="D279" s="35">
        <v>6000</v>
      </c>
      <c r="E279" s="40">
        <f t="shared" si="5"/>
        <v>100</v>
      </c>
    </row>
    <row r="280" spans="1:5">
      <c r="A280" s="18" t="s">
        <v>538</v>
      </c>
      <c r="B280" s="7" t="s">
        <v>367</v>
      </c>
      <c r="C280" s="4">
        <v>115498626.33</v>
      </c>
      <c r="D280" s="35">
        <v>102454993.01000001</v>
      </c>
      <c r="E280" s="40">
        <f t="shared" si="5"/>
        <v>88.706676664073896</v>
      </c>
    </row>
    <row r="281" spans="1:5">
      <c r="A281" s="18" t="s">
        <v>330</v>
      </c>
      <c r="B281" s="7" t="s">
        <v>478</v>
      </c>
      <c r="C281" s="4">
        <v>115287326.33</v>
      </c>
      <c r="D281" s="35">
        <v>102267607.16</v>
      </c>
      <c r="E281" s="40">
        <f t="shared" si="5"/>
        <v>88.70672121172089</v>
      </c>
    </row>
    <row r="282" spans="1:5">
      <c r="A282" s="18" t="s">
        <v>528</v>
      </c>
      <c r="B282" s="7" t="s">
        <v>539</v>
      </c>
      <c r="C282" s="4">
        <v>1606700</v>
      </c>
      <c r="D282" s="35">
        <v>1161122.1100000001</v>
      </c>
      <c r="E282" s="40">
        <f t="shared" si="5"/>
        <v>72.267511669882381</v>
      </c>
    </row>
    <row r="283" spans="1:5">
      <c r="A283" s="18" t="s">
        <v>379</v>
      </c>
      <c r="B283" s="7" t="s">
        <v>11</v>
      </c>
      <c r="C283" s="4">
        <v>1121500</v>
      </c>
      <c r="D283" s="35">
        <v>904816.26</v>
      </c>
      <c r="E283" s="40">
        <f t="shared" si="5"/>
        <v>80.679113687026302</v>
      </c>
    </row>
    <row r="284" spans="1:5">
      <c r="A284" s="18" t="s">
        <v>318</v>
      </c>
      <c r="B284" s="7" t="s">
        <v>231</v>
      </c>
      <c r="C284" s="4">
        <v>485200</v>
      </c>
      <c r="D284" s="35">
        <v>256305.85</v>
      </c>
      <c r="E284" s="40">
        <f t="shared" si="5"/>
        <v>52.824783594394063</v>
      </c>
    </row>
    <row r="285" spans="1:5">
      <c r="A285" s="18" t="s">
        <v>123</v>
      </c>
      <c r="B285" s="7" t="s">
        <v>31</v>
      </c>
      <c r="C285" s="4">
        <v>1716787</v>
      </c>
      <c r="D285" s="35">
        <v>1632326.45</v>
      </c>
      <c r="E285" s="40">
        <f t="shared" si="5"/>
        <v>95.080312816907394</v>
      </c>
    </row>
    <row r="286" spans="1:5">
      <c r="A286" s="18" t="s">
        <v>328</v>
      </c>
      <c r="B286" s="7" t="s">
        <v>80</v>
      </c>
      <c r="C286" s="4">
        <v>40100</v>
      </c>
      <c r="D286" s="35">
        <v>33499.910000000003</v>
      </c>
      <c r="E286" s="40">
        <f t="shared" si="5"/>
        <v>83.540922693266836</v>
      </c>
    </row>
    <row r="287" spans="1:5">
      <c r="A287" s="18" t="s">
        <v>397</v>
      </c>
      <c r="B287" s="7" t="s">
        <v>290</v>
      </c>
      <c r="C287" s="4">
        <v>330000</v>
      </c>
      <c r="D287" s="35">
        <v>322922.23999999999</v>
      </c>
      <c r="E287" s="40">
        <f t="shared" si="5"/>
        <v>97.855224242424242</v>
      </c>
    </row>
    <row r="288" spans="1:5">
      <c r="A288" s="18" t="s">
        <v>307</v>
      </c>
      <c r="B288" s="7" t="s">
        <v>389</v>
      </c>
      <c r="C288" s="4">
        <v>48100</v>
      </c>
      <c r="D288" s="35">
        <v>20594.72</v>
      </c>
      <c r="E288" s="40">
        <f t="shared" si="5"/>
        <v>42.816465696465698</v>
      </c>
    </row>
    <row r="289" spans="1:5">
      <c r="A289" s="18" t="s">
        <v>216</v>
      </c>
      <c r="B289" s="7" t="s">
        <v>430</v>
      </c>
      <c r="C289" s="4">
        <v>1298587</v>
      </c>
      <c r="D289" s="35">
        <v>1255309.58</v>
      </c>
      <c r="E289" s="40">
        <f t="shared" si="5"/>
        <v>96.667345353064533</v>
      </c>
    </row>
    <row r="290" spans="1:5">
      <c r="A290" s="18" t="s">
        <v>66</v>
      </c>
      <c r="B290" s="7" t="s">
        <v>25</v>
      </c>
      <c r="C290" s="4">
        <v>111916439.33</v>
      </c>
      <c r="D290" s="35">
        <v>99430655.599999994</v>
      </c>
      <c r="E290" s="40">
        <f t="shared" si="5"/>
        <v>88.843655315744925</v>
      </c>
    </row>
    <row r="291" spans="1:5" ht="23.25">
      <c r="A291" s="18" t="s">
        <v>495</v>
      </c>
      <c r="B291" s="7" t="s">
        <v>191</v>
      </c>
      <c r="C291" s="4">
        <v>111916439.33</v>
      </c>
      <c r="D291" s="35">
        <v>99430655.599999994</v>
      </c>
      <c r="E291" s="40">
        <f t="shared" si="5"/>
        <v>88.843655315744925</v>
      </c>
    </row>
    <row r="292" spans="1:5">
      <c r="A292" s="18" t="s">
        <v>153</v>
      </c>
      <c r="B292" s="7" t="s">
        <v>196</v>
      </c>
      <c r="C292" s="4">
        <v>47400</v>
      </c>
      <c r="D292" s="35">
        <v>43503</v>
      </c>
      <c r="E292" s="40">
        <f t="shared" si="5"/>
        <v>91.778481012658233</v>
      </c>
    </row>
    <row r="293" spans="1:5">
      <c r="A293" s="18" t="s">
        <v>369</v>
      </c>
      <c r="B293" s="7" t="s">
        <v>311</v>
      </c>
      <c r="C293" s="4">
        <v>211300</v>
      </c>
      <c r="D293" s="35">
        <v>187385.85</v>
      </c>
      <c r="E293" s="40">
        <f t="shared" si="5"/>
        <v>88.682371036441083</v>
      </c>
    </row>
    <row r="294" spans="1:5">
      <c r="A294" s="18" t="s">
        <v>175</v>
      </c>
      <c r="B294" s="7" t="s">
        <v>372</v>
      </c>
      <c r="C294" s="4">
        <v>32000</v>
      </c>
      <c r="D294" s="35">
        <v>27165</v>
      </c>
      <c r="E294" s="40">
        <f t="shared" si="5"/>
        <v>84.890625</v>
      </c>
    </row>
    <row r="295" spans="1:5">
      <c r="A295" s="18" t="s">
        <v>38</v>
      </c>
      <c r="B295" s="7" t="s">
        <v>426</v>
      </c>
      <c r="C295" s="4">
        <v>179300</v>
      </c>
      <c r="D295" s="35">
        <v>160220.85</v>
      </c>
      <c r="E295" s="40">
        <f t="shared" si="5"/>
        <v>89.359090909090909</v>
      </c>
    </row>
    <row r="296" spans="1:5">
      <c r="A296" s="18" t="s">
        <v>223</v>
      </c>
      <c r="B296" s="7" t="s">
        <v>22</v>
      </c>
      <c r="C296" s="4">
        <v>22460587</v>
      </c>
      <c r="D296" s="35">
        <v>20488067.579999998</v>
      </c>
      <c r="E296" s="40">
        <f t="shared" si="5"/>
        <v>91.217863451208984</v>
      </c>
    </row>
    <row r="297" spans="1:5" ht="23.25">
      <c r="A297" s="18" t="s">
        <v>88</v>
      </c>
      <c r="B297" s="7" t="s">
        <v>176</v>
      </c>
      <c r="C297" s="4">
        <v>1279287</v>
      </c>
      <c r="D297" s="35">
        <v>1236009.58</v>
      </c>
      <c r="E297" s="40">
        <f t="shared" si="5"/>
        <v>96.617067163193255</v>
      </c>
    </row>
    <row r="298" spans="1:5">
      <c r="A298" s="18" t="s">
        <v>457</v>
      </c>
      <c r="B298" s="7" t="s">
        <v>507</v>
      </c>
      <c r="C298" s="4">
        <v>1279287</v>
      </c>
      <c r="D298" s="35">
        <v>1236009.58</v>
      </c>
      <c r="E298" s="40">
        <f t="shared" si="5"/>
        <v>96.617067163193255</v>
      </c>
    </row>
    <row r="299" spans="1:5" ht="34.5">
      <c r="A299" s="18" t="s">
        <v>108</v>
      </c>
      <c r="B299" s="7" t="s">
        <v>138</v>
      </c>
      <c r="C299" s="4">
        <v>1279287</v>
      </c>
      <c r="D299" s="35">
        <v>1236009.58</v>
      </c>
      <c r="E299" s="40">
        <f t="shared" si="5"/>
        <v>96.617067163193255</v>
      </c>
    </row>
    <row r="300" spans="1:5">
      <c r="A300" s="18" t="s">
        <v>330</v>
      </c>
      <c r="B300" s="7" t="s">
        <v>252</v>
      </c>
      <c r="C300" s="4">
        <v>1279287</v>
      </c>
      <c r="D300" s="35">
        <v>1236009.58</v>
      </c>
      <c r="E300" s="40">
        <f t="shared" si="5"/>
        <v>96.617067163193255</v>
      </c>
    </row>
    <row r="301" spans="1:5">
      <c r="A301" s="18" t="s">
        <v>123</v>
      </c>
      <c r="B301" s="7" t="s">
        <v>249</v>
      </c>
      <c r="C301" s="4">
        <v>1279287</v>
      </c>
      <c r="D301" s="35">
        <v>1236009.58</v>
      </c>
      <c r="E301" s="40">
        <f t="shared" si="5"/>
        <v>96.617067163193255</v>
      </c>
    </row>
    <row r="302" spans="1:5">
      <c r="A302" s="18" t="s">
        <v>216</v>
      </c>
      <c r="B302" s="7" t="s">
        <v>197</v>
      </c>
      <c r="C302" s="4">
        <v>1279287</v>
      </c>
      <c r="D302" s="35">
        <v>1236009.58</v>
      </c>
      <c r="E302" s="40">
        <f t="shared" si="5"/>
        <v>96.617067163193255</v>
      </c>
    </row>
    <row r="303" spans="1:5" ht="23.25">
      <c r="A303" s="18" t="s">
        <v>482</v>
      </c>
      <c r="B303" s="7" t="s">
        <v>259</v>
      </c>
      <c r="C303" s="4">
        <v>21181300</v>
      </c>
      <c r="D303" s="35">
        <v>19252058</v>
      </c>
      <c r="E303" s="40">
        <f t="shared" si="5"/>
        <v>90.891767738524081</v>
      </c>
    </row>
    <row r="304" spans="1:5">
      <c r="A304" s="18" t="s">
        <v>234</v>
      </c>
      <c r="B304" s="7" t="s">
        <v>14</v>
      </c>
      <c r="C304" s="4">
        <v>21181300</v>
      </c>
      <c r="D304" s="35">
        <v>19252058</v>
      </c>
      <c r="E304" s="40">
        <f t="shared" si="5"/>
        <v>90.891767738524081</v>
      </c>
    </row>
    <row r="305" spans="1:5" ht="45.75">
      <c r="A305" s="18" t="s">
        <v>468</v>
      </c>
      <c r="B305" s="7" t="s">
        <v>353</v>
      </c>
      <c r="C305" s="4">
        <v>21166300</v>
      </c>
      <c r="D305" s="35">
        <v>19252058</v>
      </c>
      <c r="E305" s="40">
        <f t="shared" si="5"/>
        <v>90.956180343281531</v>
      </c>
    </row>
    <row r="306" spans="1:5">
      <c r="A306" s="18" t="s">
        <v>330</v>
      </c>
      <c r="B306" s="7" t="s">
        <v>463</v>
      </c>
      <c r="C306" s="4">
        <v>21166300</v>
      </c>
      <c r="D306" s="35">
        <v>19252058</v>
      </c>
      <c r="E306" s="40">
        <f t="shared" si="5"/>
        <v>90.956180343281531</v>
      </c>
    </row>
    <row r="307" spans="1:5">
      <c r="A307" s="18" t="s">
        <v>66</v>
      </c>
      <c r="B307" s="7" t="s">
        <v>2</v>
      </c>
      <c r="C307" s="4">
        <v>21166300</v>
      </c>
      <c r="D307" s="35">
        <v>19252058</v>
      </c>
      <c r="E307" s="40">
        <f t="shared" si="5"/>
        <v>90.956180343281531</v>
      </c>
    </row>
    <row r="308" spans="1:5" ht="23.25">
      <c r="A308" s="18" t="s">
        <v>495</v>
      </c>
      <c r="B308" s="7" t="s">
        <v>58</v>
      </c>
      <c r="C308" s="4">
        <v>21166300</v>
      </c>
      <c r="D308" s="35">
        <v>19252058</v>
      </c>
      <c r="E308" s="40">
        <f t="shared" si="5"/>
        <v>90.956180343281531</v>
      </c>
    </row>
    <row r="309" spans="1:5">
      <c r="A309" s="18" t="s">
        <v>455</v>
      </c>
      <c r="B309" s="7" t="s">
        <v>110</v>
      </c>
      <c r="C309" s="4">
        <v>15000</v>
      </c>
      <c r="D309" s="35" t="s">
        <v>496</v>
      </c>
      <c r="E309" s="40"/>
    </row>
    <row r="310" spans="1:5">
      <c r="A310" s="18" t="s">
        <v>330</v>
      </c>
      <c r="B310" s="7" t="s">
        <v>226</v>
      </c>
      <c r="C310" s="4">
        <v>15000</v>
      </c>
      <c r="D310" s="35" t="s">
        <v>496</v>
      </c>
      <c r="E310" s="40"/>
    </row>
    <row r="311" spans="1:5">
      <c r="A311" s="18" t="s">
        <v>66</v>
      </c>
      <c r="B311" s="7" t="s">
        <v>347</v>
      </c>
      <c r="C311" s="4">
        <v>15000</v>
      </c>
      <c r="D311" s="35" t="s">
        <v>496</v>
      </c>
      <c r="E311" s="40"/>
    </row>
    <row r="312" spans="1:5" ht="23.25">
      <c r="A312" s="18" t="s">
        <v>495</v>
      </c>
      <c r="B312" s="7" t="s">
        <v>396</v>
      </c>
      <c r="C312" s="4">
        <v>15000</v>
      </c>
      <c r="D312" s="35" t="s">
        <v>496</v>
      </c>
      <c r="E312" s="40"/>
    </row>
    <row r="313" spans="1:5">
      <c r="A313" s="18" t="s">
        <v>181</v>
      </c>
      <c r="B313" s="7" t="s">
        <v>132</v>
      </c>
      <c r="C313" s="4">
        <v>90274589.329999998</v>
      </c>
      <c r="D313" s="35">
        <v>79749597.599999994</v>
      </c>
      <c r="E313" s="40">
        <f t="shared" ref="E313:E371" si="6">D313/C313*100</f>
        <v>88.341135852165721</v>
      </c>
    </row>
    <row r="314" spans="1:5">
      <c r="A314" s="18" t="s">
        <v>493</v>
      </c>
      <c r="B314" s="7" t="s">
        <v>382</v>
      </c>
      <c r="C314" s="4" t="s">
        <v>496</v>
      </c>
      <c r="D314" s="35" t="s">
        <v>496</v>
      </c>
      <c r="E314" s="40"/>
    </row>
    <row r="315" spans="1:5" ht="23.25">
      <c r="A315" s="18" t="s">
        <v>482</v>
      </c>
      <c r="B315" s="7" t="s">
        <v>480</v>
      </c>
      <c r="C315" s="4">
        <v>90274589.329999998</v>
      </c>
      <c r="D315" s="35">
        <v>79749597.599999994</v>
      </c>
      <c r="E315" s="40">
        <f t="shared" si="6"/>
        <v>88.341135852165721</v>
      </c>
    </row>
    <row r="316" spans="1:5">
      <c r="A316" s="18" t="s">
        <v>234</v>
      </c>
      <c r="B316" s="7" t="s">
        <v>247</v>
      </c>
      <c r="C316" s="4">
        <v>90274589.329999998</v>
      </c>
      <c r="D316" s="35">
        <v>79749597.599999994</v>
      </c>
      <c r="E316" s="40">
        <f t="shared" si="6"/>
        <v>88.341135852165721</v>
      </c>
    </row>
    <row r="317" spans="1:5" ht="45.75">
      <c r="A317" s="18" t="s">
        <v>468</v>
      </c>
      <c r="B317" s="7" t="s">
        <v>559</v>
      </c>
      <c r="C317" s="4">
        <v>84892580</v>
      </c>
      <c r="D317" s="35">
        <v>76577418.599999994</v>
      </c>
      <c r="E317" s="40">
        <f t="shared" si="6"/>
        <v>90.205078700635539</v>
      </c>
    </row>
    <row r="318" spans="1:5">
      <c r="A318" s="18" t="s">
        <v>330</v>
      </c>
      <c r="B318" s="7" t="s">
        <v>117</v>
      </c>
      <c r="C318" s="4">
        <v>84892580</v>
      </c>
      <c r="D318" s="35">
        <v>76577418.599999994</v>
      </c>
      <c r="E318" s="40">
        <f t="shared" si="6"/>
        <v>90.205078700635539</v>
      </c>
    </row>
    <row r="319" spans="1:5">
      <c r="A319" s="18" t="s">
        <v>66</v>
      </c>
      <c r="B319" s="7" t="s">
        <v>236</v>
      </c>
      <c r="C319" s="4">
        <v>84892580</v>
      </c>
      <c r="D319" s="35">
        <v>76577418.599999994</v>
      </c>
      <c r="E319" s="40">
        <f t="shared" si="6"/>
        <v>90.205078700635539</v>
      </c>
    </row>
    <row r="320" spans="1:5" ht="23.25">
      <c r="A320" s="18" t="s">
        <v>495</v>
      </c>
      <c r="B320" s="7" t="s">
        <v>282</v>
      </c>
      <c r="C320" s="4">
        <v>84892580</v>
      </c>
      <c r="D320" s="35">
        <v>76577418.599999994</v>
      </c>
      <c r="E320" s="40">
        <f t="shared" si="6"/>
        <v>90.205078700635539</v>
      </c>
    </row>
    <row r="321" spans="1:5">
      <c r="A321" s="18" t="s">
        <v>455</v>
      </c>
      <c r="B321" s="7" t="s">
        <v>217</v>
      </c>
      <c r="C321" s="4">
        <v>5382009.3300000001</v>
      </c>
      <c r="D321" s="35">
        <v>3172179</v>
      </c>
      <c r="E321" s="40">
        <f t="shared" si="6"/>
        <v>58.940421792245388</v>
      </c>
    </row>
    <row r="322" spans="1:5">
      <c r="A322" s="18" t="s">
        <v>330</v>
      </c>
      <c r="B322" s="7" t="s">
        <v>337</v>
      </c>
      <c r="C322" s="4">
        <v>5382009.3300000001</v>
      </c>
      <c r="D322" s="35">
        <v>3172179</v>
      </c>
      <c r="E322" s="40">
        <f t="shared" si="6"/>
        <v>58.940421792245388</v>
      </c>
    </row>
    <row r="323" spans="1:5">
      <c r="A323" s="18" t="s">
        <v>66</v>
      </c>
      <c r="B323" s="7" t="s">
        <v>445</v>
      </c>
      <c r="C323" s="4">
        <v>5382009.3300000001</v>
      </c>
      <c r="D323" s="35">
        <v>3172179</v>
      </c>
      <c r="E323" s="40">
        <f t="shared" si="6"/>
        <v>58.940421792245388</v>
      </c>
    </row>
    <row r="324" spans="1:5" ht="23.25">
      <c r="A324" s="18" t="s">
        <v>495</v>
      </c>
      <c r="B324" s="7" t="s">
        <v>49</v>
      </c>
      <c r="C324" s="4">
        <v>5382009.3300000001</v>
      </c>
      <c r="D324" s="35">
        <v>3172179</v>
      </c>
      <c r="E324" s="40">
        <f t="shared" si="6"/>
        <v>58.940421792245388</v>
      </c>
    </row>
    <row r="325" spans="1:5">
      <c r="A325" s="18" t="s">
        <v>36</v>
      </c>
      <c r="B325" s="7" t="s">
        <v>317</v>
      </c>
      <c r="C325" s="4">
        <v>492150</v>
      </c>
      <c r="D325" s="35">
        <v>460600</v>
      </c>
      <c r="E325" s="40">
        <f t="shared" si="6"/>
        <v>93.589352839581437</v>
      </c>
    </row>
    <row r="326" spans="1:5" ht="23.25">
      <c r="A326" s="18" t="s">
        <v>410</v>
      </c>
      <c r="B326" s="7" t="s">
        <v>399</v>
      </c>
      <c r="C326" s="4">
        <v>31600</v>
      </c>
      <c r="D326" s="35">
        <v>31600</v>
      </c>
      <c r="E326" s="40">
        <f t="shared" si="6"/>
        <v>100</v>
      </c>
    </row>
    <row r="327" spans="1:5" ht="23.25">
      <c r="A327" s="18" t="s">
        <v>306</v>
      </c>
      <c r="B327" s="7" t="s">
        <v>6</v>
      </c>
      <c r="C327" s="4">
        <v>31600</v>
      </c>
      <c r="D327" s="35">
        <v>31600</v>
      </c>
      <c r="E327" s="40">
        <f t="shared" si="6"/>
        <v>100</v>
      </c>
    </row>
    <row r="328" spans="1:5" ht="23.25">
      <c r="A328" s="18" t="s">
        <v>322</v>
      </c>
      <c r="B328" s="7" t="s">
        <v>90</v>
      </c>
      <c r="C328" s="4">
        <v>31600</v>
      </c>
      <c r="D328" s="35">
        <v>31600</v>
      </c>
      <c r="E328" s="40">
        <f t="shared" si="6"/>
        <v>100</v>
      </c>
    </row>
    <row r="329" spans="1:5">
      <c r="A329" s="18" t="s">
        <v>330</v>
      </c>
      <c r="B329" s="7" t="s">
        <v>199</v>
      </c>
      <c r="C329" s="4">
        <v>31600</v>
      </c>
      <c r="D329" s="35">
        <v>31600</v>
      </c>
      <c r="E329" s="40">
        <f t="shared" si="6"/>
        <v>100</v>
      </c>
    </row>
    <row r="330" spans="1:5">
      <c r="A330" s="18" t="s">
        <v>153</v>
      </c>
      <c r="B330" s="7" t="s">
        <v>489</v>
      </c>
      <c r="C330" s="4">
        <v>31600</v>
      </c>
      <c r="D330" s="35">
        <v>31600</v>
      </c>
      <c r="E330" s="40">
        <f t="shared" si="6"/>
        <v>100</v>
      </c>
    </row>
    <row r="331" spans="1:5" ht="23.25">
      <c r="A331" s="18" t="s">
        <v>482</v>
      </c>
      <c r="B331" s="7" t="s">
        <v>100</v>
      </c>
      <c r="C331" s="4">
        <v>460550</v>
      </c>
      <c r="D331" s="35">
        <v>429000</v>
      </c>
      <c r="E331" s="40">
        <f t="shared" si="6"/>
        <v>93.149495168819882</v>
      </c>
    </row>
    <row r="332" spans="1:5">
      <c r="A332" s="18" t="s">
        <v>234</v>
      </c>
      <c r="B332" s="7" t="s">
        <v>435</v>
      </c>
      <c r="C332" s="4">
        <v>460550</v>
      </c>
      <c r="D332" s="35">
        <v>429000</v>
      </c>
      <c r="E332" s="40">
        <f t="shared" si="6"/>
        <v>93.149495168819882</v>
      </c>
    </row>
    <row r="333" spans="1:5">
      <c r="A333" s="18" t="s">
        <v>455</v>
      </c>
      <c r="B333" s="7" t="s">
        <v>411</v>
      </c>
      <c r="C333" s="4">
        <v>460550</v>
      </c>
      <c r="D333" s="35">
        <v>429000</v>
      </c>
      <c r="E333" s="40">
        <f t="shared" si="6"/>
        <v>93.149495168819882</v>
      </c>
    </row>
    <row r="334" spans="1:5">
      <c r="A334" s="18" t="s">
        <v>330</v>
      </c>
      <c r="B334" s="7" t="s">
        <v>526</v>
      </c>
      <c r="C334" s="4">
        <v>460550</v>
      </c>
      <c r="D334" s="35">
        <v>429000</v>
      </c>
      <c r="E334" s="40">
        <f t="shared" si="6"/>
        <v>93.149495168819882</v>
      </c>
    </row>
    <row r="335" spans="1:5">
      <c r="A335" s="18" t="s">
        <v>66</v>
      </c>
      <c r="B335" s="7" t="s">
        <v>72</v>
      </c>
      <c r="C335" s="4">
        <v>460550</v>
      </c>
      <c r="D335" s="35">
        <v>429000</v>
      </c>
      <c r="E335" s="40">
        <f t="shared" si="6"/>
        <v>93.149495168819882</v>
      </c>
    </row>
    <row r="336" spans="1:5" ht="23.25">
      <c r="A336" s="18" t="s">
        <v>495</v>
      </c>
      <c r="B336" s="7" t="s">
        <v>241</v>
      </c>
      <c r="C336" s="4">
        <v>460550</v>
      </c>
      <c r="D336" s="35">
        <v>429000</v>
      </c>
      <c r="E336" s="40">
        <f t="shared" si="6"/>
        <v>93.149495168819882</v>
      </c>
    </row>
    <row r="337" spans="1:5">
      <c r="A337" s="18" t="s">
        <v>188</v>
      </c>
      <c r="B337" s="7" t="s">
        <v>83</v>
      </c>
      <c r="C337" s="4">
        <v>2271300</v>
      </c>
      <c r="D337" s="35">
        <v>1756727.83</v>
      </c>
      <c r="E337" s="40">
        <f t="shared" si="6"/>
        <v>77.344596926870082</v>
      </c>
    </row>
    <row r="338" spans="1:5" ht="57">
      <c r="A338" s="18" t="s">
        <v>162</v>
      </c>
      <c r="B338" s="7" t="s">
        <v>59</v>
      </c>
      <c r="C338" s="4">
        <v>1606700</v>
      </c>
      <c r="D338" s="35">
        <v>1161122.1100000001</v>
      </c>
      <c r="E338" s="40">
        <f t="shared" si="6"/>
        <v>72.267511669882381</v>
      </c>
    </row>
    <row r="339" spans="1:5">
      <c r="A339" s="18" t="s">
        <v>183</v>
      </c>
      <c r="B339" s="7" t="s">
        <v>394</v>
      </c>
      <c r="C339" s="4">
        <v>1606700</v>
      </c>
      <c r="D339" s="35">
        <v>1161122.1100000001</v>
      </c>
      <c r="E339" s="40">
        <f t="shared" si="6"/>
        <v>72.267511669882381</v>
      </c>
    </row>
    <row r="340" spans="1:5" ht="23.25">
      <c r="A340" s="18" t="s">
        <v>336</v>
      </c>
      <c r="B340" s="7" t="s">
        <v>154</v>
      </c>
      <c r="C340" s="4">
        <v>1606700</v>
      </c>
      <c r="D340" s="35">
        <v>1161122.1100000001</v>
      </c>
      <c r="E340" s="40">
        <f t="shared" si="6"/>
        <v>72.267511669882381</v>
      </c>
    </row>
    <row r="341" spans="1:5">
      <c r="A341" s="18" t="s">
        <v>330</v>
      </c>
      <c r="B341" s="7" t="s">
        <v>264</v>
      </c>
      <c r="C341" s="4">
        <v>1606700</v>
      </c>
      <c r="D341" s="35">
        <v>1161122.1100000001</v>
      </c>
      <c r="E341" s="40">
        <f t="shared" si="6"/>
        <v>72.267511669882381</v>
      </c>
    </row>
    <row r="342" spans="1:5">
      <c r="A342" s="18" t="s">
        <v>528</v>
      </c>
      <c r="B342" s="7" t="s">
        <v>324</v>
      </c>
      <c r="C342" s="4">
        <v>1606700</v>
      </c>
      <c r="D342" s="35">
        <v>1161122.1100000001</v>
      </c>
      <c r="E342" s="40">
        <f t="shared" si="6"/>
        <v>72.267511669882381</v>
      </c>
    </row>
    <row r="343" spans="1:5">
      <c r="A343" s="18" t="s">
        <v>379</v>
      </c>
      <c r="B343" s="7" t="s">
        <v>374</v>
      </c>
      <c r="C343" s="4">
        <v>1121500</v>
      </c>
      <c r="D343" s="35">
        <v>904816.26</v>
      </c>
      <c r="E343" s="40">
        <f t="shared" si="6"/>
        <v>80.679113687026302</v>
      </c>
    </row>
    <row r="344" spans="1:5">
      <c r="A344" s="18" t="s">
        <v>318</v>
      </c>
      <c r="B344" s="7" t="s">
        <v>12</v>
      </c>
      <c r="C344" s="4">
        <v>485200</v>
      </c>
      <c r="D344" s="35">
        <v>256305.85</v>
      </c>
      <c r="E344" s="40">
        <f t="shared" si="6"/>
        <v>52.824783594394063</v>
      </c>
    </row>
    <row r="345" spans="1:5" ht="23.25">
      <c r="A345" s="18" t="s">
        <v>410</v>
      </c>
      <c r="B345" s="7" t="s">
        <v>159</v>
      </c>
      <c r="C345" s="4">
        <v>648800</v>
      </c>
      <c r="D345" s="35">
        <v>583702.72</v>
      </c>
      <c r="E345" s="40">
        <f t="shared" si="6"/>
        <v>89.966510480887791</v>
      </c>
    </row>
    <row r="346" spans="1:5" ht="23.25">
      <c r="A346" s="18" t="s">
        <v>306</v>
      </c>
      <c r="B346" s="7" t="s">
        <v>224</v>
      </c>
      <c r="C346" s="4">
        <v>648800</v>
      </c>
      <c r="D346" s="35">
        <v>583702.72</v>
      </c>
      <c r="E346" s="40">
        <f t="shared" si="6"/>
        <v>89.966510480887791</v>
      </c>
    </row>
    <row r="347" spans="1:5" ht="23.25">
      <c r="A347" s="18" t="s">
        <v>322</v>
      </c>
      <c r="B347" s="7" t="s">
        <v>417</v>
      </c>
      <c r="C347" s="4">
        <v>648800</v>
      </c>
      <c r="D347" s="35">
        <v>583702.72</v>
      </c>
      <c r="E347" s="40">
        <f t="shared" si="6"/>
        <v>89.966510480887791</v>
      </c>
    </row>
    <row r="348" spans="1:5">
      <c r="A348" s="18" t="s">
        <v>330</v>
      </c>
      <c r="B348" s="7" t="s">
        <v>530</v>
      </c>
      <c r="C348" s="4">
        <v>437500</v>
      </c>
      <c r="D348" s="35">
        <v>396316.87</v>
      </c>
      <c r="E348" s="40">
        <f t="shared" si="6"/>
        <v>90.58671314285715</v>
      </c>
    </row>
    <row r="349" spans="1:5">
      <c r="A349" s="18" t="s">
        <v>123</v>
      </c>
      <c r="B349" s="7" t="s">
        <v>84</v>
      </c>
      <c r="C349" s="4">
        <v>437500</v>
      </c>
      <c r="D349" s="35">
        <v>396316.87</v>
      </c>
      <c r="E349" s="40">
        <f t="shared" si="6"/>
        <v>90.58671314285715</v>
      </c>
    </row>
    <row r="350" spans="1:5">
      <c r="A350" s="18" t="s">
        <v>328</v>
      </c>
      <c r="B350" s="7" t="s">
        <v>130</v>
      </c>
      <c r="C350" s="4">
        <v>40100</v>
      </c>
      <c r="D350" s="35">
        <v>33499.910000000003</v>
      </c>
      <c r="E350" s="40">
        <f t="shared" si="6"/>
        <v>83.540922693266836</v>
      </c>
    </row>
    <row r="351" spans="1:5">
      <c r="A351" s="18" t="s">
        <v>397</v>
      </c>
      <c r="B351" s="7" t="s">
        <v>219</v>
      </c>
      <c r="C351" s="4">
        <v>330000</v>
      </c>
      <c r="D351" s="35">
        <v>322922.23999999999</v>
      </c>
      <c r="E351" s="40">
        <f t="shared" si="6"/>
        <v>97.855224242424242</v>
      </c>
    </row>
    <row r="352" spans="1:5">
      <c r="A352" s="18" t="s">
        <v>307</v>
      </c>
      <c r="B352" s="7" t="s">
        <v>436</v>
      </c>
      <c r="C352" s="4">
        <v>48100</v>
      </c>
      <c r="D352" s="35">
        <v>20594.72</v>
      </c>
      <c r="E352" s="40">
        <f t="shared" si="6"/>
        <v>42.816465696465698</v>
      </c>
    </row>
    <row r="353" spans="1:5">
      <c r="A353" s="18" t="s">
        <v>216</v>
      </c>
      <c r="B353" s="7" t="s">
        <v>483</v>
      </c>
      <c r="C353" s="4">
        <v>19300</v>
      </c>
      <c r="D353" s="35">
        <v>19300</v>
      </c>
      <c r="E353" s="40">
        <f t="shared" si="6"/>
        <v>100</v>
      </c>
    </row>
    <row r="354" spans="1:5">
      <c r="A354" s="18" t="s">
        <v>369</v>
      </c>
      <c r="B354" s="7" t="s">
        <v>362</v>
      </c>
      <c r="C354" s="4">
        <v>211300</v>
      </c>
      <c r="D354" s="35">
        <v>187385.85</v>
      </c>
      <c r="E354" s="40">
        <f t="shared" si="6"/>
        <v>88.682371036441083</v>
      </c>
    </row>
    <row r="355" spans="1:5">
      <c r="A355" s="18" t="s">
        <v>175</v>
      </c>
      <c r="B355" s="7" t="s">
        <v>299</v>
      </c>
      <c r="C355" s="4">
        <v>32000</v>
      </c>
      <c r="D355" s="35">
        <v>27165</v>
      </c>
      <c r="E355" s="40">
        <f t="shared" si="6"/>
        <v>84.890625</v>
      </c>
    </row>
    <row r="356" spans="1:5">
      <c r="A356" s="18" t="s">
        <v>38</v>
      </c>
      <c r="B356" s="7" t="s">
        <v>476</v>
      </c>
      <c r="C356" s="4">
        <v>179300</v>
      </c>
      <c r="D356" s="35">
        <v>160220.85</v>
      </c>
      <c r="E356" s="40">
        <f t="shared" si="6"/>
        <v>89.359090909090909</v>
      </c>
    </row>
    <row r="357" spans="1:5">
      <c r="A357" s="18" t="s">
        <v>359</v>
      </c>
      <c r="B357" s="7" t="s">
        <v>509</v>
      </c>
      <c r="C357" s="4">
        <v>15800</v>
      </c>
      <c r="D357" s="35">
        <v>11903</v>
      </c>
      <c r="E357" s="40">
        <f t="shared" si="6"/>
        <v>75.335443037974684</v>
      </c>
    </row>
    <row r="358" spans="1:5">
      <c r="A358" s="18" t="s">
        <v>167</v>
      </c>
      <c r="B358" s="7" t="s">
        <v>343</v>
      </c>
      <c r="C358" s="4">
        <v>15800</v>
      </c>
      <c r="D358" s="35">
        <v>11903</v>
      </c>
      <c r="E358" s="40">
        <f t="shared" si="6"/>
        <v>75.335443037974684</v>
      </c>
    </row>
    <row r="359" spans="1:5" ht="23.25">
      <c r="A359" s="18" t="s">
        <v>246</v>
      </c>
      <c r="B359" s="7" t="s">
        <v>99</v>
      </c>
      <c r="C359" s="4">
        <v>7400</v>
      </c>
      <c r="D359" s="35">
        <v>5203</v>
      </c>
      <c r="E359" s="40">
        <f t="shared" si="6"/>
        <v>70.310810810810807</v>
      </c>
    </row>
    <row r="360" spans="1:5">
      <c r="A360" s="18" t="s">
        <v>330</v>
      </c>
      <c r="B360" s="7" t="s">
        <v>211</v>
      </c>
      <c r="C360" s="4">
        <v>7400</v>
      </c>
      <c r="D360" s="35">
        <v>5203</v>
      </c>
      <c r="E360" s="40">
        <f t="shared" si="6"/>
        <v>70.310810810810807</v>
      </c>
    </row>
    <row r="361" spans="1:5">
      <c r="A361" s="18" t="s">
        <v>153</v>
      </c>
      <c r="B361" s="7" t="s">
        <v>505</v>
      </c>
      <c r="C361" s="4">
        <v>7400</v>
      </c>
      <c r="D361" s="35">
        <v>5203</v>
      </c>
      <c r="E361" s="40">
        <f t="shared" si="6"/>
        <v>70.310810810810807</v>
      </c>
    </row>
    <row r="362" spans="1:5">
      <c r="A362" s="18" t="s">
        <v>63</v>
      </c>
      <c r="B362" s="7" t="s">
        <v>437</v>
      </c>
      <c r="C362" s="4">
        <v>8400</v>
      </c>
      <c r="D362" s="35">
        <v>6700</v>
      </c>
      <c r="E362" s="40">
        <f t="shared" si="6"/>
        <v>79.761904761904773</v>
      </c>
    </row>
    <row r="363" spans="1:5">
      <c r="A363" s="18" t="s">
        <v>330</v>
      </c>
      <c r="B363" s="7" t="s">
        <v>545</v>
      </c>
      <c r="C363" s="4">
        <v>8400</v>
      </c>
      <c r="D363" s="35">
        <v>6700</v>
      </c>
      <c r="E363" s="40">
        <f t="shared" si="6"/>
        <v>79.761904761904773</v>
      </c>
    </row>
    <row r="364" spans="1:5">
      <c r="A364" s="18" t="s">
        <v>153</v>
      </c>
      <c r="B364" s="7" t="s">
        <v>267</v>
      </c>
      <c r="C364" s="4">
        <v>8400</v>
      </c>
      <c r="D364" s="35">
        <v>6700</v>
      </c>
      <c r="E364" s="40">
        <f t="shared" si="6"/>
        <v>79.761904761904773</v>
      </c>
    </row>
    <row r="365" spans="1:5">
      <c r="A365" s="18" t="s">
        <v>27</v>
      </c>
      <c r="B365" s="7" t="s">
        <v>225</v>
      </c>
      <c r="C365" s="4">
        <v>7109372</v>
      </c>
      <c r="D365" s="35">
        <v>5893852.6699999999</v>
      </c>
      <c r="E365" s="40">
        <f t="shared" si="6"/>
        <v>82.902578033615342</v>
      </c>
    </row>
    <row r="366" spans="1:5">
      <c r="A366" s="18" t="s">
        <v>330</v>
      </c>
      <c r="B366" s="7" t="s">
        <v>344</v>
      </c>
      <c r="C366" s="4">
        <v>7109372</v>
      </c>
      <c r="D366" s="35">
        <v>5893852.6699999999</v>
      </c>
      <c r="E366" s="40">
        <f t="shared" si="6"/>
        <v>82.902578033615342</v>
      </c>
    </row>
    <row r="367" spans="1:5">
      <c r="A367" s="18" t="s">
        <v>66</v>
      </c>
      <c r="B367" s="7" t="s">
        <v>451</v>
      </c>
      <c r="C367" s="4">
        <v>7109372</v>
      </c>
      <c r="D367" s="35">
        <v>5893852.6699999999</v>
      </c>
      <c r="E367" s="40">
        <f t="shared" si="6"/>
        <v>82.902578033615342</v>
      </c>
    </row>
    <row r="368" spans="1:5" ht="23.25">
      <c r="A368" s="18" t="s">
        <v>495</v>
      </c>
      <c r="B368" s="7" t="s">
        <v>500</v>
      </c>
      <c r="C368" s="4">
        <v>7109372</v>
      </c>
      <c r="D368" s="35">
        <v>5893852.6699999999</v>
      </c>
      <c r="E368" s="40">
        <f t="shared" si="6"/>
        <v>82.902578033615342</v>
      </c>
    </row>
    <row r="369" spans="1:5">
      <c r="A369" s="18" t="s">
        <v>45</v>
      </c>
      <c r="B369" s="7" t="s">
        <v>335</v>
      </c>
      <c r="C369" s="4">
        <v>7109372</v>
      </c>
      <c r="D369" s="35">
        <v>5893852.6699999999</v>
      </c>
      <c r="E369" s="40">
        <f t="shared" si="6"/>
        <v>82.902578033615342</v>
      </c>
    </row>
    <row r="370" spans="1:5" ht="23.25">
      <c r="A370" s="18" t="s">
        <v>482</v>
      </c>
      <c r="B370" s="7" t="s">
        <v>111</v>
      </c>
      <c r="C370" s="4">
        <v>7109372</v>
      </c>
      <c r="D370" s="35">
        <v>5893852.6699999999</v>
      </c>
      <c r="E370" s="40">
        <f t="shared" si="6"/>
        <v>82.902578033615342</v>
      </c>
    </row>
    <row r="371" spans="1:5">
      <c r="A371" s="18" t="s">
        <v>234</v>
      </c>
      <c r="B371" s="7" t="s">
        <v>327</v>
      </c>
      <c r="C371" s="4">
        <v>7109372</v>
      </c>
      <c r="D371" s="35">
        <v>5893852.6699999999</v>
      </c>
      <c r="E371" s="40">
        <f t="shared" si="6"/>
        <v>82.902578033615342</v>
      </c>
    </row>
    <row r="372" spans="1:5" ht="45.75">
      <c r="A372" s="18" t="s">
        <v>468</v>
      </c>
      <c r="B372" s="7" t="s">
        <v>93</v>
      </c>
      <c r="C372" s="4">
        <v>7047100</v>
      </c>
      <c r="D372" s="35">
        <v>5831580.6699999999</v>
      </c>
      <c r="E372" s="40">
        <f t="shared" ref="E372:E432" si="7">D372/C372*100</f>
        <v>82.751495934497882</v>
      </c>
    </row>
    <row r="373" spans="1:5">
      <c r="A373" s="18" t="s">
        <v>330</v>
      </c>
      <c r="B373" s="7" t="s">
        <v>202</v>
      </c>
      <c r="C373" s="4">
        <v>7047100</v>
      </c>
      <c r="D373" s="35">
        <v>5831580.6699999999</v>
      </c>
      <c r="E373" s="40">
        <f t="shared" si="7"/>
        <v>82.751495934497882</v>
      </c>
    </row>
    <row r="374" spans="1:5">
      <c r="A374" s="18" t="s">
        <v>66</v>
      </c>
      <c r="B374" s="7" t="s">
        <v>316</v>
      </c>
      <c r="C374" s="4">
        <v>7047100</v>
      </c>
      <c r="D374" s="35">
        <v>5831580.6699999999</v>
      </c>
      <c r="E374" s="40">
        <f t="shared" si="7"/>
        <v>82.751495934497882</v>
      </c>
    </row>
    <row r="375" spans="1:5" ht="23.25">
      <c r="A375" s="18" t="s">
        <v>495</v>
      </c>
      <c r="B375" s="7" t="s">
        <v>487</v>
      </c>
      <c r="C375" s="4">
        <v>7047100</v>
      </c>
      <c r="D375" s="35">
        <v>5831580.6699999999</v>
      </c>
      <c r="E375" s="40">
        <f t="shared" si="7"/>
        <v>82.751495934497882</v>
      </c>
    </row>
    <row r="376" spans="1:5">
      <c r="A376" s="18" t="s">
        <v>455</v>
      </c>
      <c r="B376" s="7" t="s">
        <v>423</v>
      </c>
      <c r="C376" s="4">
        <v>62272</v>
      </c>
      <c r="D376" s="35">
        <v>62272</v>
      </c>
      <c r="E376" s="40">
        <f t="shared" si="7"/>
        <v>100</v>
      </c>
    </row>
    <row r="377" spans="1:5">
      <c r="A377" s="18" t="s">
        <v>330</v>
      </c>
      <c r="B377" s="7" t="s">
        <v>535</v>
      </c>
      <c r="C377" s="4">
        <v>62272</v>
      </c>
      <c r="D377" s="35">
        <v>62272</v>
      </c>
      <c r="E377" s="40">
        <f t="shared" si="7"/>
        <v>100</v>
      </c>
    </row>
    <row r="378" spans="1:5">
      <c r="A378" s="18" t="s">
        <v>66</v>
      </c>
      <c r="B378" s="7" t="s">
        <v>86</v>
      </c>
      <c r="C378" s="4">
        <v>62272</v>
      </c>
      <c r="D378" s="35">
        <v>62272</v>
      </c>
      <c r="E378" s="40">
        <f t="shared" si="7"/>
        <v>100</v>
      </c>
    </row>
    <row r="379" spans="1:5" ht="23.25">
      <c r="A379" s="18" t="s">
        <v>495</v>
      </c>
      <c r="B379" s="7" t="s">
        <v>255</v>
      </c>
      <c r="C379" s="4">
        <v>62272</v>
      </c>
      <c r="D379" s="35">
        <v>62272</v>
      </c>
      <c r="E379" s="40">
        <f t="shared" si="7"/>
        <v>100</v>
      </c>
    </row>
    <row r="380" spans="1:5">
      <c r="A380" s="18" t="s">
        <v>15</v>
      </c>
      <c r="B380" s="7" t="s">
        <v>477</v>
      </c>
      <c r="C380" s="4">
        <v>16333550</v>
      </c>
      <c r="D380" s="35">
        <v>7742918.9800000004</v>
      </c>
      <c r="E380" s="40">
        <f t="shared" si="7"/>
        <v>47.404997566358816</v>
      </c>
    </row>
    <row r="381" spans="1:5">
      <c r="A381" s="18" t="s">
        <v>330</v>
      </c>
      <c r="B381" s="7" t="s">
        <v>19</v>
      </c>
      <c r="C381" s="4">
        <v>10035050</v>
      </c>
      <c r="D381" s="35">
        <v>5645228.9800000004</v>
      </c>
      <c r="E381" s="40">
        <f t="shared" si="7"/>
        <v>56.255115619752772</v>
      </c>
    </row>
    <row r="382" spans="1:5">
      <c r="A382" s="18" t="s">
        <v>123</v>
      </c>
      <c r="B382" s="7" t="s">
        <v>16</v>
      </c>
      <c r="C382" s="4">
        <v>1430200</v>
      </c>
      <c r="D382" s="35">
        <v>1080146.96</v>
      </c>
      <c r="E382" s="40">
        <f t="shared" si="7"/>
        <v>75.524189623828832</v>
      </c>
    </row>
    <row r="383" spans="1:5">
      <c r="A383" s="18" t="s">
        <v>216</v>
      </c>
      <c r="B383" s="7" t="s">
        <v>543</v>
      </c>
      <c r="C383" s="4">
        <v>1430200</v>
      </c>
      <c r="D383" s="35">
        <v>1080146.96</v>
      </c>
      <c r="E383" s="40">
        <f t="shared" si="7"/>
        <v>75.524189623828832</v>
      </c>
    </row>
    <row r="384" spans="1:5">
      <c r="A384" s="18" t="s">
        <v>350</v>
      </c>
      <c r="B384" s="7" t="s">
        <v>139</v>
      </c>
      <c r="C384" s="4">
        <v>8604850</v>
      </c>
      <c r="D384" s="35">
        <v>4565082.0199999996</v>
      </c>
      <c r="E384" s="40">
        <f t="shared" si="7"/>
        <v>53.052429966821038</v>
      </c>
    </row>
    <row r="385" spans="1:5">
      <c r="A385" s="18" t="s">
        <v>302</v>
      </c>
      <c r="B385" s="7" t="s">
        <v>351</v>
      </c>
      <c r="C385" s="4">
        <v>7372850</v>
      </c>
      <c r="D385" s="35">
        <v>3570943.31</v>
      </c>
      <c r="E385" s="40">
        <f t="shared" si="7"/>
        <v>48.433689957072232</v>
      </c>
    </row>
    <row r="386" spans="1:5" ht="23.25">
      <c r="A386" s="18" t="s">
        <v>494</v>
      </c>
      <c r="B386" s="7" t="s">
        <v>400</v>
      </c>
      <c r="C386" s="4">
        <v>1232000</v>
      </c>
      <c r="D386" s="35">
        <v>994138.71</v>
      </c>
      <c r="E386" s="40">
        <f t="shared" si="7"/>
        <v>80.693077110389609</v>
      </c>
    </row>
    <row r="387" spans="1:5">
      <c r="A387" s="18" t="s">
        <v>369</v>
      </c>
      <c r="B387" s="7" t="s">
        <v>303</v>
      </c>
      <c r="C387" s="4">
        <v>6298500</v>
      </c>
      <c r="D387" s="35">
        <v>2097690</v>
      </c>
      <c r="E387" s="40">
        <f t="shared" si="7"/>
        <v>33.304596332460108</v>
      </c>
    </row>
    <row r="388" spans="1:5">
      <c r="A388" s="18" t="s">
        <v>175</v>
      </c>
      <c r="B388" s="7" t="s">
        <v>363</v>
      </c>
      <c r="C388" s="4">
        <v>6297300</v>
      </c>
      <c r="D388" s="35">
        <v>2096490</v>
      </c>
      <c r="E388" s="40">
        <f t="shared" si="7"/>
        <v>33.291886999190126</v>
      </c>
    </row>
    <row r="389" spans="1:5">
      <c r="A389" s="18" t="s">
        <v>38</v>
      </c>
      <c r="B389" s="7" t="s">
        <v>419</v>
      </c>
      <c r="C389" s="4">
        <v>1200</v>
      </c>
      <c r="D389" s="35">
        <v>1200</v>
      </c>
      <c r="E389" s="40">
        <f t="shared" si="7"/>
        <v>100</v>
      </c>
    </row>
    <row r="390" spans="1:5">
      <c r="A390" s="18" t="s">
        <v>512</v>
      </c>
      <c r="B390" s="7" t="s">
        <v>5</v>
      </c>
      <c r="C390" s="4">
        <v>1232000</v>
      </c>
      <c r="D390" s="35">
        <v>994138.71</v>
      </c>
      <c r="E390" s="40">
        <f t="shared" si="7"/>
        <v>80.693077110389609</v>
      </c>
    </row>
    <row r="391" spans="1:5">
      <c r="A391" s="18" t="s">
        <v>35</v>
      </c>
      <c r="B391" s="7" t="s">
        <v>185</v>
      </c>
      <c r="C391" s="4">
        <v>1232000</v>
      </c>
      <c r="D391" s="35">
        <v>994138.71</v>
      </c>
      <c r="E391" s="40">
        <f t="shared" si="7"/>
        <v>80.693077110389609</v>
      </c>
    </row>
    <row r="392" spans="1:5" ht="23.25">
      <c r="A392" s="18" t="s">
        <v>554</v>
      </c>
      <c r="B392" s="7" t="s">
        <v>524</v>
      </c>
      <c r="C392" s="4">
        <v>1232000</v>
      </c>
      <c r="D392" s="35">
        <v>994138.71</v>
      </c>
      <c r="E392" s="40">
        <f t="shared" si="7"/>
        <v>80.693077110389609</v>
      </c>
    </row>
    <row r="393" spans="1:5">
      <c r="A393" s="18" t="s">
        <v>360</v>
      </c>
      <c r="B393" s="7" t="s">
        <v>52</v>
      </c>
      <c r="C393" s="4">
        <v>1232000</v>
      </c>
      <c r="D393" s="35">
        <v>994138.71</v>
      </c>
      <c r="E393" s="40">
        <f t="shared" si="7"/>
        <v>80.693077110389609</v>
      </c>
    </row>
    <row r="394" spans="1:5">
      <c r="A394" s="18" t="s">
        <v>330</v>
      </c>
      <c r="B394" s="7" t="s">
        <v>163</v>
      </c>
      <c r="C394" s="4">
        <v>1232000</v>
      </c>
      <c r="D394" s="35">
        <v>994138.71</v>
      </c>
      <c r="E394" s="40">
        <f t="shared" si="7"/>
        <v>80.693077110389609</v>
      </c>
    </row>
    <row r="395" spans="1:5">
      <c r="A395" s="18" t="s">
        <v>350</v>
      </c>
      <c r="B395" s="7" t="s">
        <v>273</v>
      </c>
      <c r="C395" s="4">
        <v>1232000</v>
      </c>
      <c r="D395" s="35">
        <v>994138.71</v>
      </c>
      <c r="E395" s="40">
        <f t="shared" si="7"/>
        <v>80.693077110389609</v>
      </c>
    </row>
    <row r="396" spans="1:5" ht="23.25">
      <c r="A396" s="18" t="s">
        <v>494</v>
      </c>
      <c r="B396" s="7" t="s">
        <v>536</v>
      </c>
      <c r="C396" s="4">
        <v>1232000</v>
      </c>
      <c r="D396" s="35">
        <v>994138.71</v>
      </c>
      <c r="E396" s="40">
        <f t="shared" si="7"/>
        <v>80.693077110389609</v>
      </c>
    </row>
    <row r="397" spans="1:5">
      <c r="A397" s="18" t="s">
        <v>448</v>
      </c>
      <c r="B397" s="7" t="s">
        <v>346</v>
      </c>
      <c r="C397" s="4">
        <v>3927450</v>
      </c>
      <c r="D397" s="35">
        <v>766404</v>
      </c>
      <c r="E397" s="40">
        <f t="shared" si="7"/>
        <v>19.514035824771799</v>
      </c>
    </row>
    <row r="398" spans="1:5" ht="23.25">
      <c r="A398" s="18" t="s">
        <v>410</v>
      </c>
      <c r="B398" s="7" t="s">
        <v>420</v>
      </c>
      <c r="C398" s="4">
        <v>1200</v>
      </c>
      <c r="D398" s="35">
        <v>1200</v>
      </c>
      <c r="E398" s="40">
        <f t="shared" si="7"/>
        <v>100</v>
      </c>
    </row>
    <row r="399" spans="1:5" ht="23.25">
      <c r="A399" s="18" t="s">
        <v>306</v>
      </c>
      <c r="B399" s="7" t="s">
        <v>43</v>
      </c>
      <c r="C399" s="4">
        <v>1200</v>
      </c>
      <c r="D399" s="35">
        <v>1200</v>
      </c>
      <c r="E399" s="40">
        <f t="shared" si="7"/>
        <v>100</v>
      </c>
    </row>
    <row r="400" spans="1:5" ht="23.25">
      <c r="A400" s="18" t="s">
        <v>322</v>
      </c>
      <c r="B400" s="7" t="s">
        <v>109</v>
      </c>
      <c r="C400" s="4">
        <v>1200</v>
      </c>
      <c r="D400" s="35">
        <v>1200</v>
      </c>
      <c r="E400" s="40">
        <f t="shared" si="7"/>
        <v>100</v>
      </c>
    </row>
    <row r="401" spans="1:5">
      <c r="A401" s="18" t="s">
        <v>369</v>
      </c>
      <c r="B401" s="7" t="s">
        <v>57</v>
      </c>
      <c r="C401" s="4">
        <v>1200</v>
      </c>
      <c r="D401" s="35">
        <v>1200</v>
      </c>
      <c r="E401" s="40">
        <f t="shared" si="7"/>
        <v>100</v>
      </c>
    </row>
    <row r="402" spans="1:5">
      <c r="A402" s="18" t="s">
        <v>38</v>
      </c>
      <c r="B402" s="7" t="s">
        <v>172</v>
      </c>
      <c r="C402" s="4">
        <v>1200</v>
      </c>
      <c r="D402" s="35">
        <v>1200</v>
      </c>
      <c r="E402" s="40">
        <f t="shared" si="7"/>
        <v>100</v>
      </c>
    </row>
    <row r="403" spans="1:5">
      <c r="A403" s="18" t="s">
        <v>35</v>
      </c>
      <c r="B403" s="7" t="s">
        <v>518</v>
      </c>
      <c r="C403" s="4">
        <v>3926250</v>
      </c>
      <c r="D403" s="35">
        <v>765204</v>
      </c>
      <c r="E403" s="40">
        <f t="shared" si="7"/>
        <v>19.489436485195796</v>
      </c>
    </row>
    <row r="404" spans="1:5" ht="23.25">
      <c r="A404" s="18" t="s">
        <v>554</v>
      </c>
      <c r="B404" s="7" t="s">
        <v>281</v>
      </c>
      <c r="C404" s="4">
        <v>74000</v>
      </c>
      <c r="D404" s="35">
        <v>64367</v>
      </c>
      <c r="E404" s="40">
        <f t="shared" si="7"/>
        <v>86.982432432432432</v>
      </c>
    </row>
    <row r="405" spans="1:5" ht="23.25">
      <c r="A405" s="18" t="s">
        <v>439</v>
      </c>
      <c r="B405" s="7" t="s">
        <v>146</v>
      </c>
      <c r="C405" s="4">
        <v>74000</v>
      </c>
      <c r="D405" s="35">
        <v>64367</v>
      </c>
      <c r="E405" s="40">
        <f t="shared" si="7"/>
        <v>86.982432432432432</v>
      </c>
    </row>
    <row r="406" spans="1:5">
      <c r="A406" s="18" t="s">
        <v>330</v>
      </c>
      <c r="B406" s="7" t="s">
        <v>258</v>
      </c>
      <c r="C406" s="4">
        <v>74000</v>
      </c>
      <c r="D406" s="35">
        <v>64367</v>
      </c>
      <c r="E406" s="40">
        <f t="shared" si="7"/>
        <v>86.982432432432432</v>
      </c>
    </row>
    <row r="407" spans="1:5">
      <c r="A407" s="18" t="s">
        <v>350</v>
      </c>
      <c r="B407" s="7" t="s">
        <v>370</v>
      </c>
      <c r="C407" s="4">
        <v>74000</v>
      </c>
      <c r="D407" s="35">
        <v>64367</v>
      </c>
      <c r="E407" s="40">
        <f t="shared" si="7"/>
        <v>86.982432432432432</v>
      </c>
    </row>
    <row r="408" spans="1:5">
      <c r="A408" s="18" t="s">
        <v>302</v>
      </c>
      <c r="B408" s="7" t="s">
        <v>7</v>
      </c>
      <c r="C408" s="4">
        <v>74000</v>
      </c>
      <c r="D408" s="35">
        <v>64367</v>
      </c>
      <c r="E408" s="40">
        <f t="shared" si="7"/>
        <v>86.982432432432432</v>
      </c>
    </row>
    <row r="409" spans="1:5" ht="23.25">
      <c r="A409" s="18" t="s">
        <v>44</v>
      </c>
      <c r="B409" s="7" t="s">
        <v>46</v>
      </c>
      <c r="C409" s="4">
        <v>3852250</v>
      </c>
      <c r="D409" s="35">
        <v>700837</v>
      </c>
      <c r="E409" s="40">
        <f t="shared" si="7"/>
        <v>18.192926211954052</v>
      </c>
    </row>
    <row r="410" spans="1:5">
      <c r="A410" s="18" t="s">
        <v>404</v>
      </c>
      <c r="B410" s="7" t="s">
        <v>17</v>
      </c>
      <c r="C410" s="4">
        <v>3852250</v>
      </c>
      <c r="D410" s="35">
        <v>700837</v>
      </c>
      <c r="E410" s="40">
        <f t="shared" si="7"/>
        <v>18.192926211954052</v>
      </c>
    </row>
    <row r="411" spans="1:5">
      <c r="A411" s="18" t="s">
        <v>330</v>
      </c>
      <c r="B411" s="7" t="s">
        <v>137</v>
      </c>
      <c r="C411" s="4">
        <v>3852250</v>
      </c>
      <c r="D411" s="35">
        <v>700837</v>
      </c>
      <c r="E411" s="40">
        <f t="shared" si="7"/>
        <v>18.192926211954052</v>
      </c>
    </row>
    <row r="412" spans="1:5">
      <c r="A412" s="18" t="s">
        <v>350</v>
      </c>
      <c r="B412" s="7" t="s">
        <v>366</v>
      </c>
      <c r="C412" s="4">
        <v>3852250</v>
      </c>
      <c r="D412" s="35">
        <v>700837</v>
      </c>
      <c r="E412" s="40">
        <f t="shared" si="7"/>
        <v>18.192926211954052</v>
      </c>
    </row>
    <row r="413" spans="1:5">
      <c r="A413" s="18" t="s">
        <v>302</v>
      </c>
      <c r="B413" s="7" t="s">
        <v>459</v>
      </c>
      <c r="C413" s="4">
        <v>3852250</v>
      </c>
      <c r="D413" s="35">
        <v>700837</v>
      </c>
      <c r="E413" s="40">
        <f t="shared" si="7"/>
        <v>18.192926211954052</v>
      </c>
    </row>
    <row r="414" spans="1:5">
      <c r="A414" s="18" t="s">
        <v>368</v>
      </c>
      <c r="B414" s="7" t="s">
        <v>443</v>
      </c>
      <c r="C414" s="4">
        <v>11174100</v>
      </c>
      <c r="D414" s="35">
        <v>5982376.2699999996</v>
      </c>
      <c r="E414" s="40">
        <f t="shared" si="7"/>
        <v>53.537880187218654</v>
      </c>
    </row>
    <row r="415" spans="1:5" ht="23.25">
      <c r="A415" s="18" t="s">
        <v>410</v>
      </c>
      <c r="B415" s="7" t="s">
        <v>81</v>
      </c>
      <c r="C415" s="4">
        <v>13000</v>
      </c>
      <c r="D415" s="35">
        <v>10851.45</v>
      </c>
      <c r="E415" s="40">
        <f t="shared" si="7"/>
        <v>83.472692307692313</v>
      </c>
    </row>
    <row r="416" spans="1:5" ht="23.25">
      <c r="A416" s="18" t="s">
        <v>306</v>
      </c>
      <c r="B416" s="7" t="s">
        <v>145</v>
      </c>
      <c r="C416" s="4">
        <v>13000</v>
      </c>
      <c r="D416" s="35">
        <v>10851.45</v>
      </c>
      <c r="E416" s="40">
        <f t="shared" si="7"/>
        <v>83.472692307692313</v>
      </c>
    </row>
    <row r="417" spans="1:5" ht="23.25">
      <c r="A417" s="18" t="s">
        <v>322</v>
      </c>
      <c r="B417" s="7" t="s">
        <v>341</v>
      </c>
      <c r="C417" s="4">
        <v>13000</v>
      </c>
      <c r="D417" s="35">
        <v>10851.45</v>
      </c>
      <c r="E417" s="40">
        <f t="shared" si="7"/>
        <v>83.472692307692313</v>
      </c>
    </row>
    <row r="418" spans="1:5">
      <c r="A418" s="18" t="s">
        <v>330</v>
      </c>
      <c r="B418" s="7" t="s">
        <v>447</v>
      </c>
      <c r="C418" s="4">
        <v>13000</v>
      </c>
      <c r="D418" s="35">
        <v>10851.45</v>
      </c>
      <c r="E418" s="40">
        <f t="shared" si="7"/>
        <v>83.472692307692313</v>
      </c>
    </row>
    <row r="419" spans="1:5">
      <c r="A419" s="18" t="s">
        <v>123</v>
      </c>
      <c r="B419" s="7" t="s">
        <v>444</v>
      </c>
      <c r="C419" s="4">
        <v>13000</v>
      </c>
      <c r="D419" s="35">
        <v>10851.45</v>
      </c>
      <c r="E419" s="40">
        <f t="shared" si="7"/>
        <v>83.472692307692313</v>
      </c>
    </row>
    <row r="420" spans="1:5">
      <c r="A420" s="18" t="s">
        <v>216</v>
      </c>
      <c r="B420" s="7" t="s">
        <v>403</v>
      </c>
      <c r="C420" s="4">
        <v>13000</v>
      </c>
      <c r="D420" s="35">
        <v>10851.45</v>
      </c>
      <c r="E420" s="40">
        <f t="shared" si="7"/>
        <v>83.472692307692313</v>
      </c>
    </row>
    <row r="421" spans="1:5">
      <c r="A421" s="18" t="s">
        <v>35</v>
      </c>
      <c r="B421" s="7" t="s">
        <v>55</v>
      </c>
      <c r="C421" s="4">
        <v>4863800</v>
      </c>
      <c r="D421" s="35">
        <v>3875034.82</v>
      </c>
      <c r="E421" s="40">
        <f t="shared" si="7"/>
        <v>79.670932604136681</v>
      </c>
    </row>
    <row r="422" spans="1:5" ht="23.25">
      <c r="A422" s="18" t="s">
        <v>554</v>
      </c>
      <c r="B422" s="7" t="s">
        <v>390</v>
      </c>
      <c r="C422" s="4">
        <v>3446600</v>
      </c>
      <c r="D422" s="35">
        <v>2805739.31</v>
      </c>
      <c r="E422" s="40">
        <f t="shared" si="7"/>
        <v>81.406003307607506</v>
      </c>
    </row>
    <row r="423" spans="1:5" ht="23.25">
      <c r="A423" s="18" t="s">
        <v>439</v>
      </c>
      <c r="B423" s="7" t="s">
        <v>251</v>
      </c>
      <c r="C423" s="4">
        <v>3446600</v>
      </c>
      <c r="D423" s="35">
        <v>2805739.31</v>
      </c>
      <c r="E423" s="40">
        <f t="shared" si="7"/>
        <v>81.406003307607506</v>
      </c>
    </row>
    <row r="424" spans="1:5">
      <c r="A424" s="18" t="s">
        <v>330</v>
      </c>
      <c r="B424" s="7" t="s">
        <v>361</v>
      </c>
      <c r="C424" s="4">
        <v>3446600</v>
      </c>
      <c r="D424" s="35">
        <v>2805739.31</v>
      </c>
      <c r="E424" s="40">
        <f t="shared" si="7"/>
        <v>81.406003307607506</v>
      </c>
    </row>
    <row r="425" spans="1:5">
      <c r="A425" s="18" t="s">
        <v>350</v>
      </c>
      <c r="B425" s="7" t="s">
        <v>470</v>
      </c>
      <c r="C425" s="4">
        <v>3446600</v>
      </c>
      <c r="D425" s="35">
        <v>2805739.31</v>
      </c>
      <c r="E425" s="40">
        <f t="shared" si="7"/>
        <v>81.406003307607506</v>
      </c>
    </row>
    <row r="426" spans="1:5">
      <c r="A426" s="18" t="s">
        <v>302</v>
      </c>
      <c r="B426" s="7" t="s">
        <v>116</v>
      </c>
      <c r="C426" s="4">
        <v>3446600</v>
      </c>
      <c r="D426" s="35">
        <v>2805739.31</v>
      </c>
      <c r="E426" s="40">
        <f t="shared" si="7"/>
        <v>81.406003307607506</v>
      </c>
    </row>
    <row r="427" spans="1:5" ht="23.25">
      <c r="A427" s="18" t="s">
        <v>44</v>
      </c>
      <c r="B427" s="7" t="s">
        <v>150</v>
      </c>
      <c r="C427" s="4">
        <v>1417200</v>
      </c>
      <c r="D427" s="35">
        <v>1069295.51</v>
      </c>
      <c r="E427" s="40">
        <f t="shared" si="7"/>
        <v>75.45127787186</v>
      </c>
    </row>
    <row r="428" spans="1:5" ht="23.25">
      <c r="A428" s="18" t="s">
        <v>555</v>
      </c>
      <c r="B428" s="7" t="s">
        <v>0</v>
      </c>
      <c r="C428" s="4">
        <v>1417200</v>
      </c>
      <c r="D428" s="35">
        <v>1069295.51</v>
      </c>
      <c r="E428" s="40">
        <f t="shared" si="7"/>
        <v>75.45127787186</v>
      </c>
    </row>
    <row r="429" spans="1:5">
      <c r="A429" s="18" t="s">
        <v>330</v>
      </c>
      <c r="B429" s="7" t="s">
        <v>121</v>
      </c>
      <c r="C429" s="4">
        <v>1417200</v>
      </c>
      <c r="D429" s="35">
        <v>1069295.51</v>
      </c>
      <c r="E429" s="40">
        <f t="shared" si="7"/>
        <v>75.45127787186</v>
      </c>
    </row>
    <row r="430" spans="1:5">
      <c r="A430" s="18" t="s">
        <v>123</v>
      </c>
      <c r="B430" s="7" t="s">
        <v>118</v>
      </c>
      <c r="C430" s="4">
        <v>1417200</v>
      </c>
      <c r="D430" s="35">
        <v>1069295.51</v>
      </c>
      <c r="E430" s="40">
        <f t="shared" si="7"/>
        <v>75.45127787186</v>
      </c>
    </row>
    <row r="431" spans="1:5">
      <c r="A431" s="18" t="s">
        <v>216</v>
      </c>
      <c r="B431" s="7" t="s">
        <v>74</v>
      </c>
      <c r="C431" s="4">
        <v>1417200</v>
      </c>
      <c r="D431" s="35">
        <v>1069295.51</v>
      </c>
      <c r="E431" s="40">
        <f t="shared" si="7"/>
        <v>75.45127787186</v>
      </c>
    </row>
    <row r="432" spans="1:5" ht="23.25">
      <c r="A432" s="18" t="s">
        <v>88</v>
      </c>
      <c r="B432" s="7" t="s">
        <v>156</v>
      </c>
      <c r="C432" s="4">
        <v>6297300</v>
      </c>
      <c r="D432" s="35">
        <v>2096490</v>
      </c>
      <c r="E432" s="40">
        <f t="shared" si="7"/>
        <v>33.291886999190126</v>
      </c>
    </row>
    <row r="433" spans="1:5">
      <c r="A433" s="18" t="s">
        <v>457</v>
      </c>
      <c r="B433" s="7" t="s">
        <v>486</v>
      </c>
      <c r="C433" s="4">
        <v>6297300</v>
      </c>
      <c r="D433" s="35">
        <v>2096490</v>
      </c>
      <c r="E433" s="40">
        <f t="shared" ref="E433:E468" si="8">D433/C433*100</f>
        <v>33.291886999190126</v>
      </c>
    </row>
    <row r="434" spans="1:5" ht="34.5">
      <c r="A434" s="18" t="s">
        <v>503</v>
      </c>
      <c r="B434" s="7" t="s">
        <v>4</v>
      </c>
      <c r="C434" s="4">
        <v>6297300</v>
      </c>
      <c r="D434" s="35">
        <v>2096490</v>
      </c>
      <c r="E434" s="40">
        <f t="shared" si="8"/>
        <v>33.291886999190126</v>
      </c>
    </row>
    <row r="435" spans="1:5">
      <c r="A435" s="18" t="s">
        <v>369</v>
      </c>
      <c r="B435" s="7" t="s">
        <v>408</v>
      </c>
      <c r="C435" s="4">
        <v>6297300</v>
      </c>
      <c r="D435" s="35">
        <v>2096490</v>
      </c>
      <c r="E435" s="40">
        <f t="shared" si="8"/>
        <v>33.291886999190126</v>
      </c>
    </row>
    <row r="436" spans="1:5">
      <c r="A436" s="18" t="s">
        <v>175</v>
      </c>
      <c r="B436" s="7" t="s">
        <v>464</v>
      </c>
      <c r="C436" s="4">
        <v>6297300</v>
      </c>
      <c r="D436" s="35">
        <v>2096490</v>
      </c>
      <c r="E436" s="40">
        <f t="shared" si="8"/>
        <v>33.291886999190126</v>
      </c>
    </row>
    <row r="437" spans="1:5">
      <c r="A437" s="18" t="s">
        <v>96</v>
      </c>
      <c r="B437" s="7" t="s">
        <v>215</v>
      </c>
      <c r="C437" s="4">
        <v>72400</v>
      </c>
      <c r="D437" s="35">
        <v>23548</v>
      </c>
      <c r="E437" s="40">
        <f t="shared" si="8"/>
        <v>32.524861878453038</v>
      </c>
    </row>
    <row r="438" spans="1:5">
      <c r="A438" s="18" t="s">
        <v>330</v>
      </c>
      <c r="B438" s="7" t="s">
        <v>332</v>
      </c>
      <c r="C438" s="4">
        <v>72400</v>
      </c>
      <c r="D438" s="35">
        <v>23548</v>
      </c>
      <c r="E438" s="40">
        <f t="shared" si="8"/>
        <v>32.524861878453038</v>
      </c>
    </row>
    <row r="439" spans="1:5">
      <c r="A439" s="18" t="s">
        <v>153</v>
      </c>
      <c r="B439" s="7" t="s">
        <v>53</v>
      </c>
      <c r="C439" s="4">
        <v>72400</v>
      </c>
      <c r="D439" s="35">
        <v>23548</v>
      </c>
      <c r="E439" s="40">
        <f t="shared" si="8"/>
        <v>32.524861878453038</v>
      </c>
    </row>
    <row r="440" spans="1:5">
      <c r="A440" s="18" t="s">
        <v>354</v>
      </c>
      <c r="B440" s="7" t="s">
        <v>321</v>
      </c>
      <c r="C440" s="4">
        <v>72400</v>
      </c>
      <c r="D440" s="35">
        <v>23548</v>
      </c>
      <c r="E440" s="40">
        <f t="shared" si="8"/>
        <v>32.524861878453038</v>
      </c>
    </row>
    <row r="441" spans="1:5" ht="23.25">
      <c r="A441" s="18" t="s">
        <v>410</v>
      </c>
      <c r="B441" s="7" t="s">
        <v>521</v>
      </c>
      <c r="C441" s="4">
        <v>72400</v>
      </c>
      <c r="D441" s="35">
        <v>23548</v>
      </c>
      <c r="E441" s="40">
        <f t="shared" si="8"/>
        <v>32.524861878453038</v>
      </c>
    </row>
    <row r="442" spans="1:5" ht="23.25">
      <c r="A442" s="18" t="s">
        <v>306</v>
      </c>
      <c r="B442" s="7" t="s">
        <v>13</v>
      </c>
      <c r="C442" s="4">
        <v>72400</v>
      </c>
      <c r="D442" s="35">
        <v>23548</v>
      </c>
      <c r="E442" s="40">
        <f t="shared" si="8"/>
        <v>32.524861878453038</v>
      </c>
    </row>
    <row r="443" spans="1:5" ht="23.25">
      <c r="A443" s="18" t="s">
        <v>322</v>
      </c>
      <c r="B443" s="7" t="s">
        <v>209</v>
      </c>
      <c r="C443" s="4">
        <v>72400</v>
      </c>
      <c r="D443" s="35">
        <v>23548</v>
      </c>
      <c r="E443" s="40">
        <f t="shared" si="8"/>
        <v>32.524861878453038</v>
      </c>
    </row>
    <row r="444" spans="1:5">
      <c r="A444" s="18" t="s">
        <v>330</v>
      </c>
      <c r="B444" s="7" t="s">
        <v>325</v>
      </c>
      <c r="C444" s="4">
        <v>72400</v>
      </c>
      <c r="D444" s="35">
        <v>23548</v>
      </c>
      <c r="E444" s="40">
        <f t="shared" si="8"/>
        <v>32.524861878453038</v>
      </c>
    </row>
    <row r="445" spans="1:5">
      <c r="A445" s="18" t="s">
        <v>153</v>
      </c>
      <c r="B445" s="7" t="s">
        <v>48</v>
      </c>
      <c r="C445" s="4">
        <v>72400</v>
      </c>
      <c r="D445" s="35">
        <v>23548</v>
      </c>
      <c r="E445" s="40">
        <f t="shared" si="8"/>
        <v>32.524861878453038</v>
      </c>
    </row>
    <row r="446" spans="1:5" ht="23.25">
      <c r="A446" s="18" t="s">
        <v>381</v>
      </c>
      <c r="B446" s="7" t="s">
        <v>265</v>
      </c>
      <c r="C446" s="4">
        <v>200000</v>
      </c>
      <c r="D446" s="35">
        <v>92005.89</v>
      </c>
      <c r="E446" s="40">
        <f t="shared" si="8"/>
        <v>46.002945000000004</v>
      </c>
    </row>
    <row r="447" spans="1:5">
      <c r="A447" s="18" t="s">
        <v>330</v>
      </c>
      <c r="B447" s="7" t="s">
        <v>376</v>
      </c>
      <c r="C447" s="4">
        <v>200000</v>
      </c>
      <c r="D447" s="35">
        <v>92005.89</v>
      </c>
      <c r="E447" s="40">
        <f t="shared" si="8"/>
        <v>46.002945000000004</v>
      </c>
    </row>
    <row r="448" spans="1:5">
      <c r="A448" s="18" t="s">
        <v>453</v>
      </c>
      <c r="B448" s="7" t="s">
        <v>550</v>
      </c>
      <c r="C448" s="4">
        <v>200000</v>
      </c>
      <c r="D448" s="35">
        <v>92005.89</v>
      </c>
      <c r="E448" s="40">
        <f t="shared" si="8"/>
        <v>46.002945000000004</v>
      </c>
    </row>
    <row r="449" spans="1:5">
      <c r="A449" s="18" t="s">
        <v>169</v>
      </c>
      <c r="B449" s="7" t="s">
        <v>37</v>
      </c>
      <c r="C449" s="4">
        <v>200000</v>
      </c>
      <c r="D449" s="35">
        <v>92005.89</v>
      </c>
      <c r="E449" s="40">
        <f t="shared" si="8"/>
        <v>46.002945000000004</v>
      </c>
    </row>
    <row r="450" spans="1:5" ht="23.25">
      <c r="A450" s="18" t="s">
        <v>484</v>
      </c>
      <c r="B450" s="7" t="s">
        <v>488</v>
      </c>
      <c r="C450" s="4">
        <v>200000</v>
      </c>
      <c r="D450" s="35">
        <v>92005.89</v>
      </c>
      <c r="E450" s="40">
        <f t="shared" si="8"/>
        <v>46.002945000000004</v>
      </c>
    </row>
    <row r="451" spans="1:5">
      <c r="A451" s="18" t="s">
        <v>453</v>
      </c>
      <c r="B451" s="7" t="s">
        <v>257</v>
      </c>
      <c r="C451" s="4">
        <v>200000</v>
      </c>
      <c r="D451" s="35">
        <v>92005.89</v>
      </c>
      <c r="E451" s="40">
        <f t="shared" si="8"/>
        <v>46.002945000000004</v>
      </c>
    </row>
    <row r="452" spans="1:5">
      <c r="A452" s="18" t="s">
        <v>68</v>
      </c>
      <c r="B452" s="7" t="s">
        <v>551</v>
      </c>
      <c r="C452" s="4">
        <v>200000</v>
      </c>
      <c r="D452" s="35">
        <v>92005.89</v>
      </c>
      <c r="E452" s="40">
        <f t="shared" si="8"/>
        <v>46.002945000000004</v>
      </c>
    </row>
    <row r="453" spans="1:5">
      <c r="A453" s="18" t="s">
        <v>330</v>
      </c>
      <c r="B453" s="7" t="s">
        <v>221</v>
      </c>
      <c r="C453" s="4">
        <v>200000</v>
      </c>
      <c r="D453" s="35">
        <v>92005.89</v>
      </c>
      <c r="E453" s="40">
        <f t="shared" si="8"/>
        <v>46.002945000000004</v>
      </c>
    </row>
    <row r="454" spans="1:5">
      <c r="A454" s="18" t="s">
        <v>453</v>
      </c>
      <c r="B454" s="7" t="s">
        <v>276</v>
      </c>
      <c r="C454" s="4">
        <v>200000</v>
      </c>
      <c r="D454" s="35">
        <v>92005.89</v>
      </c>
      <c r="E454" s="40">
        <f t="shared" si="8"/>
        <v>46.002945000000004</v>
      </c>
    </row>
    <row r="455" spans="1:5">
      <c r="A455" s="18" t="s">
        <v>169</v>
      </c>
      <c r="B455" s="7" t="s">
        <v>326</v>
      </c>
      <c r="C455" s="4">
        <v>200000</v>
      </c>
      <c r="D455" s="35">
        <v>92005.89</v>
      </c>
      <c r="E455" s="40">
        <f t="shared" si="8"/>
        <v>46.002945000000004</v>
      </c>
    </row>
    <row r="456" spans="1:5" ht="34.5">
      <c r="A456" s="18" t="s">
        <v>151</v>
      </c>
      <c r="B456" s="7" t="s">
        <v>129</v>
      </c>
      <c r="C456" s="4">
        <v>1508500</v>
      </c>
      <c r="D456" s="35">
        <v>1508500</v>
      </c>
      <c r="E456" s="40">
        <f t="shared" si="8"/>
        <v>100</v>
      </c>
    </row>
    <row r="457" spans="1:5">
      <c r="A457" s="18" t="s">
        <v>330</v>
      </c>
      <c r="B457" s="7" t="s">
        <v>239</v>
      </c>
      <c r="C457" s="4">
        <v>1508500</v>
      </c>
      <c r="D457" s="35">
        <v>1508500</v>
      </c>
      <c r="E457" s="40">
        <f t="shared" si="8"/>
        <v>100</v>
      </c>
    </row>
    <row r="458" spans="1:5">
      <c r="A458" s="18" t="s">
        <v>26</v>
      </c>
      <c r="B458" s="7" t="s">
        <v>291</v>
      </c>
      <c r="C458" s="4">
        <v>1508500</v>
      </c>
      <c r="D458" s="35">
        <v>1508500</v>
      </c>
      <c r="E458" s="40">
        <f t="shared" si="8"/>
        <v>100</v>
      </c>
    </row>
    <row r="459" spans="1:5" ht="23.25">
      <c r="A459" s="18" t="s">
        <v>192</v>
      </c>
      <c r="B459" s="7" t="s">
        <v>458</v>
      </c>
      <c r="C459" s="4">
        <v>1508500</v>
      </c>
      <c r="D459" s="35">
        <v>1508500</v>
      </c>
      <c r="E459" s="40">
        <f t="shared" si="8"/>
        <v>100</v>
      </c>
    </row>
    <row r="460" spans="1:5" ht="34.5">
      <c r="A460" s="18" t="s">
        <v>329</v>
      </c>
      <c r="B460" s="7" t="s">
        <v>229</v>
      </c>
      <c r="C460" s="4">
        <v>1508500</v>
      </c>
      <c r="D460" s="35">
        <v>1508500</v>
      </c>
      <c r="E460" s="40">
        <f t="shared" si="8"/>
        <v>100</v>
      </c>
    </row>
    <row r="461" spans="1:5">
      <c r="A461" s="18" t="s">
        <v>493</v>
      </c>
      <c r="B461" s="7" t="s">
        <v>485</v>
      </c>
      <c r="C461" s="4">
        <v>1508500</v>
      </c>
      <c r="D461" s="35">
        <v>1508500</v>
      </c>
      <c r="E461" s="40">
        <f t="shared" si="8"/>
        <v>100</v>
      </c>
    </row>
    <row r="462" spans="1:5">
      <c r="A462" s="18" t="s">
        <v>105</v>
      </c>
      <c r="B462" s="7" t="s">
        <v>250</v>
      </c>
      <c r="C462" s="4">
        <v>1508500</v>
      </c>
      <c r="D462" s="35">
        <v>1508500</v>
      </c>
      <c r="E462" s="40">
        <f t="shared" si="8"/>
        <v>100</v>
      </c>
    </row>
    <row r="463" spans="1:5">
      <c r="A463" s="18" t="s">
        <v>61</v>
      </c>
      <c r="B463" s="7" t="s">
        <v>1</v>
      </c>
      <c r="C463" s="4">
        <v>1508500</v>
      </c>
      <c r="D463" s="35">
        <v>1508500</v>
      </c>
      <c r="E463" s="40">
        <f t="shared" si="8"/>
        <v>100</v>
      </c>
    </row>
    <row r="464" spans="1:5">
      <c r="A464" s="18" t="s">
        <v>330</v>
      </c>
      <c r="B464" s="7" t="s">
        <v>125</v>
      </c>
      <c r="C464" s="4">
        <v>1508500</v>
      </c>
      <c r="D464" s="35">
        <v>1508500</v>
      </c>
      <c r="E464" s="40">
        <f t="shared" si="8"/>
        <v>100</v>
      </c>
    </row>
    <row r="465" spans="1:5">
      <c r="A465" s="18" t="s">
        <v>26</v>
      </c>
      <c r="B465" s="7" t="s">
        <v>297</v>
      </c>
      <c r="C465" s="4">
        <v>1508500</v>
      </c>
      <c r="D465" s="35">
        <v>1508500</v>
      </c>
      <c r="E465" s="40">
        <f t="shared" si="8"/>
        <v>100</v>
      </c>
    </row>
    <row r="466" spans="1:5" ht="24" thickBot="1">
      <c r="A466" s="18" t="s">
        <v>192</v>
      </c>
      <c r="B466" s="7" t="s">
        <v>348</v>
      </c>
      <c r="C466" s="4">
        <v>1508500</v>
      </c>
      <c r="D466" s="35">
        <v>1508500</v>
      </c>
      <c r="E466" s="40">
        <f t="shared" si="8"/>
        <v>100</v>
      </c>
    </row>
    <row r="467" spans="1:5" ht="12.95" customHeight="1" thickBot="1">
      <c r="A467" s="21"/>
      <c r="B467" s="23"/>
      <c r="C467" s="23"/>
      <c r="D467" s="23"/>
      <c r="E467" s="40" t="e">
        <f t="shared" si="8"/>
        <v>#DIV/0!</v>
      </c>
    </row>
    <row r="468" spans="1:5" ht="54.75" customHeight="1" thickBot="1">
      <c r="A468" s="19" t="s">
        <v>160</v>
      </c>
      <c r="B468" s="10" t="s">
        <v>460</v>
      </c>
      <c r="C468" s="14">
        <v>-9019800</v>
      </c>
      <c r="D468" s="37">
        <v>4130175.96</v>
      </c>
      <c r="E468" s="40">
        <f t="shared" si="8"/>
        <v>-45.790105767311914</v>
      </c>
    </row>
    <row r="469" spans="1:5" ht="12.95" customHeight="1">
      <c r="A469" s="6"/>
      <c r="B469" s="17"/>
      <c r="C469" s="9"/>
      <c r="D469" s="9"/>
    </row>
  </sheetData>
  <mergeCells count="5">
    <mergeCell ref="A4:A6"/>
    <mergeCell ref="B4:B6"/>
    <mergeCell ref="E5:E6"/>
    <mergeCell ref="C5:C6"/>
    <mergeCell ref="D5:D6"/>
  </mergeCells>
  <pageMargins left="0.78740157480314998" right="0.59055118110236204" top="0.59055118110236204" bottom="0.39370078740157499" header="0" footer="0"/>
  <pageSetup paperSize="9" fitToHeight="0" orientation="landscape"/>
  <headerFooter>
    <oddFooter>&amp;R&amp;D&amp; СТР.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Расходы</vt:lpstr>
      <vt:lpstr>Расходы!Заголовки_для_печати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2016-03-23T09:15:22Z</dcterms:created>
  <dcterms:modified xsi:type="dcterms:W3CDTF">2016-03-23T09:23:40Z</dcterms:modified>
</cp:coreProperties>
</file>